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matematický model" sheetId="1" r:id="rId1"/>
  </sheets>
  <calcPr calcId="145621"/>
</workbook>
</file>

<file path=xl/calcChain.xml><?xml version="1.0" encoding="utf-8"?>
<calcChain xmlns="http://schemas.openxmlformats.org/spreadsheetml/2006/main">
  <c r="C18" i="1" l="1"/>
  <c r="C6" i="1" l="1"/>
  <c r="C2" i="1"/>
  <c r="C14" i="1" l="1"/>
  <c r="C10" i="1"/>
  <c r="AD2" i="1" l="1"/>
  <c r="AD824" i="1"/>
  <c r="AD7" i="1"/>
  <c r="AD23" i="1"/>
  <c r="AD39" i="1"/>
  <c r="AD55" i="1"/>
  <c r="AD71" i="1"/>
  <c r="AD87" i="1"/>
  <c r="AD103" i="1"/>
  <c r="AD119" i="1"/>
  <c r="AD135" i="1"/>
  <c r="AD151" i="1"/>
  <c r="AD167" i="1"/>
  <c r="AD183" i="1"/>
  <c r="AD199" i="1"/>
  <c r="AD215" i="1"/>
  <c r="AD231" i="1"/>
  <c r="AD247" i="1"/>
  <c r="AD263" i="1"/>
  <c r="AD279" i="1"/>
  <c r="AD295" i="1"/>
  <c r="AD311" i="1"/>
  <c r="AD327" i="1"/>
  <c r="AD4" i="1"/>
  <c r="AD25" i="1"/>
  <c r="AD46" i="1"/>
  <c r="AD68" i="1"/>
  <c r="AD89" i="1"/>
  <c r="AD110" i="1"/>
  <c r="AD132" i="1"/>
  <c r="AD153" i="1"/>
  <c r="AD174" i="1"/>
  <c r="AD196" i="1"/>
  <c r="AD217" i="1"/>
  <c r="AD238" i="1"/>
  <c r="AD260" i="1"/>
  <c r="AD281" i="1"/>
  <c r="AD302" i="1"/>
  <c r="AD324" i="1"/>
  <c r="AD344" i="1"/>
  <c r="AD360" i="1"/>
  <c r="AD376" i="1"/>
  <c r="AD392" i="1"/>
  <c r="AD408" i="1"/>
  <c r="AD424" i="1"/>
  <c r="AD440" i="1"/>
  <c r="AD456" i="1"/>
  <c r="AD472" i="1"/>
  <c r="AD488" i="1"/>
  <c r="AD504" i="1"/>
  <c r="AD520" i="1"/>
  <c r="AD536" i="1"/>
  <c r="AD552" i="1"/>
  <c r="AD568" i="1"/>
  <c r="AD584" i="1"/>
  <c r="AD600" i="1"/>
  <c r="AD616" i="1"/>
  <c r="AD632" i="1"/>
  <c r="AD648" i="1"/>
  <c r="AD664" i="1"/>
  <c r="AD680" i="1"/>
  <c r="AD696" i="1"/>
  <c r="AD712" i="1"/>
  <c r="AD728" i="1"/>
  <c r="AD744" i="1"/>
  <c r="AD760" i="1"/>
  <c r="AD17" i="1"/>
  <c r="AD38" i="1"/>
  <c r="AD60" i="1"/>
  <c r="AD81" i="1"/>
  <c r="AD102" i="1"/>
  <c r="AD124" i="1"/>
  <c r="AD145" i="1"/>
  <c r="AD166" i="1"/>
  <c r="AD188" i="1"/>
  <c r="AD209" i="1"/>
  <c r="AD230" i="1"/>
  <c r="AD252" i="1"/>
  <c r="AD273" i="1"/>
  <c r="AD294" i="1"/>
  <c r="AD316" i="1"/>
  <c r="AD337" i="1"/>
  <c r="AD354" i="1"/>
  <c r="AD370" i="1"/>
  <c r="AD386" i="1"/>
  <c r="AD402" i="1"/>
  <c r="AD418" i="1"/>
  <c r="AD37" i="1"/>
  <c r="AD80" i="1"/>
  <c r="AD122" i="1"/>
  <c r="AD165" i="1"/>
  <c r="AD208" i="1"/>
  <c r="AD250" i="1"/>
  <c r="AD293" i="1"/>
  <c r="AD336" i="1"/>
  <c r="AD369" i="1"/>
  <c r="AD401" i="1"/>
  <c r="AD10" i="1"/>
  <c r="AD53" i="1"/>
  <c r="AD96" i="1"/>
  <c r="AD138" i="1"/>
  <c r="AD181" i="1"/>
  <c r="AD224" i="1"/>
  <c r="AD266" i="1"/>
  <c r="AD309" i="1"/>
  <c r="AD349" i="1"/>
  <c r="AD381" i="1"/>
  <c r="AD413" i="1"/>
  <c r="AD437" i="1"/>
  <c r="AD458" i="1"/>
  <c r="AD479" i="1"/>
  <c r="AD501" i="1"/>
  <c r="AD522" i="1"/>
  <c r="AD543" i="1"/>
  <c r="AD565" i="1"/>
  <c r="AD586" i="1"/>
  <c r="AD607" i="1"/>
  <c r="AD629" i="1"/>
  <c r="AD650" i="1"/>
  <c r="AD15" i="1"/>
  <c r="AD31" i="1"/>
  <c r="AD47" i="1"/>
  <c r="AD63" i="1"/>
  <c r="AD79" i="1"/>
  <c r="AD95" i="1"/>
  <c r="AD111" i="1"/>
  <c r="AD127" i="1"/>
  <c r="AD143" i="1"/>
  <c r="AD159" i="1"/>
  <c r="AD175" i="1"/>
  <c r="AD191" i="1"/>
  <c r="AD207" i="1"/>
  <c r="AD223" i="1"/>
  <c r="AD239" i="1"/>
  <c r="AD255" i="1"/>
  <c r="AD271" i="1"/>
  <c r="AD287" i="1"/>
  <c r="AD303" i="1"/>
  <c r="AD319" i="1"/>
  <c r="AD335" i="1"/>
  <c r="AD14" i="1"/>
  <c r="AD36" i="1"/>
  <c r="AD57" i="1"/>
  <c r="AD78" i="1"/>
  <c r="AD100" i="1"/>
  <c r="AD121" i="1"/>
  <c r="AD142" i="1"/>
  <c r="AD164" i="1"/>
  <c r="AD185" i="1"/>
  <c r="AD206" i="1"/>
  <c r="AD228" i="1"/>
  <c r="AD249" i="1"/>
  <c r="AD270" i="1"/>
  <c r="AD292" i="1"/>
  <c r="AD313" i="1"/>
  <c r="AD334" i="1"/>
  <c r="AD352" i="1"/>
  <c r="AD368" i="1"/>
  <c r="AD384" i="1"/>
  <c r="AD400" i="1"/>
  <c r="AD416" i="1"/>
  <c r="AD432" i="1"/>
  <c r="AD448" i="1"/>
  <c r="AD464" i="1"/>
  <c r="AD480" i="1"/>
  <c r="AD496" i="1"/>
  <c r="AD512" i="1"/>
  <c r="AD528" i="1"/>
  <c r="AD544" i="1"/>
  <c r="AD560" i="1"/>
  <c r="AD576" i="1"/>
  <c r="AD592" i="1"/>
  <c r="AD608" i="1"/>
  <c r="AD624" i="1"/>
  <c r="AD640" i="1"/>
  <c r="AD656" i="1"/>
  <c r="AD672" i="1"/>
  <c r="AD688" i="1"/>
  <c r="AD704" i="1"/>
  <c r="AD720" i="1"/>
  <c r="AD736" i="1"/>
  <c r="AD752" i="1"/>
  <c r="AD6" i="1"/>
  <c r="AD28" i="1"/>
  <c r="AD49" i="1"/>
  <c r="AD70" i="1"/>
  <c r="AD92" i="1"/>
  <c r="AD113" i="1"/>
  <c r="AD134" i="1"/>
  <c r="AD156" i="1"/>
  <c r="AD177" i="1"/>
  <c r="AD198" i="1"/>
  <c r="AD220" i="1"/>
  <c r="AD241" i="1"/>
  <c r="AD262" i="1"/>
  <c r="AD284" i="1"/>
  <c r="AD305" i="1"/>
  <c r="AD326" i="1"/>
  <c r="AD346" i="1"/>
  <c r="AD362" i="1"/>
  <c r="AD378" i="1"/>
  <c r="AD394" i="1"/>
  <c r="AD410" i="1"/>
  <c r="AD16" i="1"/>
  <c r="AD58" i="1"/>
  <c r="AD101" i="1"/>
  <c r="AD144" i="1"/>
  <c r="AD186" i="1"/>
  <c r="AD229" i="1"/>
  <c r="AD272" i="1"/>
  <c r="AD314" i="1"/>
  <c r="AD353" i="1"/>
  <c r="AD385" i="1"/>
  <c r="AD417" i="1"/>
  <c r="AD32" i="1"/>
  <c r="AD74" i="1"/>
  <c r="AD117" i="1"/>
  <c r="AD160" i="1"/>
  <c r="AD202" i="1"/>
  <c r="AD245" i="1"/>
  <c r="AD288" i="1"/>
  <c r="AD330" i="1"/>
  <c r="AD365" i="1"/>
  <c r="AD397" i="1"/>
  <c r="AD426" i="1"/>
  <c r="AD447" i="1"/>
  <c r="AD469" i="1"/>
  <c r="AD490" i="1"/>
  <c r="AD511" i="1"/>
  <c r="AD533" i="1"/>
  <c r="AD554" i="1"/>
  <c r="AD575" i="1"/>
  <c r="AD597" i="1"/>
  <c r="AD618" i="1"/>
  <c r="AD639" i="1"/>
  <c r="AD29" i="1"/>
  <c r="AD11" i="1"/>
  <c r="AD43" i="1"/>
  <c r="AD75" i="1"/>
  <c r="AD107" i="1"/>
  <c r="AD139" i="1"/>
  <c r="AD171" i="1"/>
  <c r="AD203" i="1"/>
  <c r="AD235" i="1"/>
  <c r="AD267" i="1"/>
  <c r="AD299" i="1"/>
  <c r="AD331" i="1"/>
  <c r="AD30" i="1"/>
  <c r="AD73" i="1"/>
  <c r="AD116" i="1"/>
  <c r="AD158" i="1"/>
  <c r="AD201" i="1"/>
  <c r="AD244" i="1"/>
  <c r="AD286" i="1"/>
  <c r="AD329" i="1"/>
  <c r="AD364" i="1"/>
  <c r="AD396" i="1"/>
  <c r="AD428" i="1"/>
  <c r="AD460" i="1"/>
  <c r="AD492" i="1"/>
  <c r="AD524" i="1"/>
  <c r="AD556" i="1"/>
  <c r="AD588" i="1"/>
  <c r="AD620" i="1"/>
  <c r="AD652" i="1"/>
  <c r="AD684" i="1"/>
  <c r="AD716" i="1"/>
  <c r="AD748" i="1"/>
  <c r="AD22" i="1"/>
  <c r="AD65" i="1"/>
  <c r="AD108" i="1"/>
  <c r="AD150" i="1"/>
  <c r="AD193" i="1"/>
  <c r="AD236" i="1"/>
  <c r="AD278" i="1"/>
  <c r="AD321" i="1"/>
  <c r="AD358" i="1"/>
  <c r="AD390" i="1"/>
  <c r="AD5" i="1"/>
  <c r="AD90" i="1"/>
  <c r="AD176" i="1"/>
  <c r="AD261" i="1"/>
  <c r="AD345" i="1"/>
  <c r="AD409" i="1"/>
  <c r="AD64" i="1"/>
  <c r="AD149" i="1"/>
  <c r="AD234" i="1"/>
  <c r="AD320" i="1"/>
  <c r="AD389" i="1"/>
  <c r="AD442" i="1"/>
  <c r="AD485" i="1"/>
  <c r="AD527" i="1"/>
  <c r="AD570" i="1"/>
  <c r="AD613" i="1"/>
  <c r="AD8" i="1"/>
  <c r="AD114" i="1"/>
  <c r="AD200" i="1"/>
  <c r="AD285" i="1"/>
  <c r="AD56" i="1"/>
  <c r="AD141" i="1"/>
  <c r="AD226" i="1"/>
  <c r="AD312" i="1"/>
  <c r="AD383" i="1"/>
  <c r="AD434" i="1"/>
  <c r="AD462" i="1"/>
  <c r="AD491" i="1"/>
  <c r="AD519" i="1"/>
  <c r="AD547" i="1"/>
  <c r="AD577" i="1"/>
  <c r="AD605" i="1"/>
  <c r="AD633" i="1"/>
  <c r="AD659" i="1"/>
  <c r="AD681" i="1"/>
  <c r="AD702" i="1"/>
  <c r="AD723" i="1"/>
  <c r="AD745" i="1"/>
  <c r="AD766" i="1"/>
  <c r="AD782" i="1"/>
  <c r="AD798" i="1"/>
  <c r="AD61" i="1"/>
  <c r="AD232" i="1"/>
  <c r="AD363" i="1"/>
  <c r="AD435" i="1"/>
  <c r="AD473" i="1"/>
  <c r="AD510" i="1"/>
  <c r="AD550" i="1"/>
  <c r="AD587" i="1"/>
  <c r="AD625" i="1"/>
  <c r="AD661" i="1"/>
  <c r="AD689" i="1"/>
  <c r="AD717" i="1"/>
  <c r="AD746" i="1"/>
  <c r="AD772" i="1"/>
  <c r="AD793" i="1"/>
  <c r="AD813" i="1"/>
  <c r="AD829" i="1"/>
  <c r="AD845" i="1"/>
  <c r="AD861" i="1"/>
  <c r="AD877" i="1"/>
  <c r="AD893" i="1"/>
  <c r="AD909" i="1"/>
  <c r="AD925" i="1"/>
  <c r="AD941" i="1"/>
  <c r="AD957" i="1"/>
  <c r="AD973" i="1"/>
  <c r="AD989" i="1"/>
  <c r="AD168" i="1"/>
  <c r="AD328" i="1"/>
  <c r="AD419" i="1"/>
  <c r="AD459" i="1"/>
  <c r="AD497" i="1"/>
  <c r="AD535" i="1"/>
  <c r="AD573" i="1"/>
  <c r="AD610" i="1"/>
  <c r="AD649" i="1"/>
  <c r="AD678" i="1"/>
  <c r="AD706" i="1"/>
  <c r="AD735" i="1"/>
  <c r="AD763" i="1"/>
  <c r="AD785" i="1"/>
  <c r="AD807" i="1"/>
  <c r="AD823" i="1"/>
  <c r="AD839" i="1"/>
  <c r="AD855" i="1"/>
  <c r="AD871" i="1"/>
  <c r="AD887" i="1"/>
  <c r="AD903" i="1"/>
  <c r="AD919" i="1"/>
  <c r="AD935" i="1"/>
  <c r="AD951" i="1"/>
  <c r="AD967" i="1"/>
  <c r="AD983" i="1"/>
  <c r="AD999" i="1"/>
  <c r="AD109" i="1"/>
  <c r="AD391" i="1"/>
  <c r="AD486" i="1"/>
  <c r="AD561" i="1"/>
  <c r="AD637" i="1"/>
  <c r="AD698" i="1"/>
  <c r="AD754" i="1"/>
  <c r="AD800" i="1"/>
  <c r="AD834" i="1"/>
  <c r="AD866" i="1"/>
  <c r="AD898" i="1"/>
  <c r="AD930" i="1"/>
  <c r="AD962" i="1"/>
  <c r="AD994" i="1"/>
  <c r="AD27" i="1"/>
  <c r="AD59" i="1"/>
  <c r="AD91" i="1"/>
  <c r="AD123" i="1"/>
  <c r="AD155" i="1"/>
  <c r="AD187" i="1"/>
  <c r="AD219" i="1"/>
  <c r="AD251" i="1"/>
  <c r="AD283" i="1"/>
  <c r="AD315" i="1"/>
  <c r="AD9" i="1"/>
  <c r="AD52" i="1"/>
  <c r="AD94" i="1"/>
  <c r="AD137" i="1"/>
  <c r="AD180" i="1"/>
  <c r="AD222" i="1"/>
  <c r="AD265" i="1"/>
  <c r="AD308" i="1"/>
  <c r="AD348" i="1"/>
  <c r="AD380" i="1"/>
  <c r="AD412" i="1"/>
  <c r="AD444" i="1"/>
  <c r="AD476" i="1"/>
  <c r="AD508" i="1"/>
  <c r="AD540" i="1"/>
  <c r="AD572" i="1"/>
  <c r="AD604" i="1"/>
  <c r="AD636" i="1"/>
  <c r="AD668" i="1"/>
  <c r="AD700" i="1"/>
  <c r="AD732" i="1"/>
  <c r="AD764" i="1"/>
  <c r="AD44" i="1"/>
  <c r="AD86" i="1"/>
  <c r="AD129" i="1"/>
  <c r="AD172" i="1"/>
  <c r="AD214" i="1"/>
  <c r="AD257" i="1"/>
  <c r="AD300" i="1"/>
  <c r="AD342" i="1"/>
  <c r="AD374" i="1"/>
  <c r="AD406" i="1"/>
  <c r="AD48" i="1"/>
  <c r="AD133" i="1"/>
  <c r="AD218" i="1"/>
  <c r="AD304" i="1"/>
  <c r="AD377" i="1"/>
  <c r="AD21" i="1"/>
  <c r="AD106" i="1"/>
  <c r="AD192" i="1"/>
  <c r="AD277" i="1"/>
  <c r="AD357" i="1"/>
  <c r="AD421" i="1"/>
  <c r="AD463" i="1"/>
  <c r="AD506" i="1"/>
  <c r="AD549" i="1"/>
  <c r="AD591" i="1"/>
  <c r="AD634" i="1"/>
  <c r="AD72" i="1"/>
  <c r="AD157" i="1"/>
  <c r="AD242" i="1"/>
  <c r="AD13" i="1"/>
  <c r="AD98" i="1"/>
  <c r="AD184" i="1"/>
  <c r="AD269" i="1"/>
  <c r="AD351" i="1"/>
  <c r="AD415" i="1"/>
  <c r="AD449" i="1"/>
  <c r="AD477" i="1"/>
  <c r="AD505" i="1"/>
  <c r="AD534" i="1"/>
  <c r="AD562" i="1"/>
  <c r="AD590" i="1"/>
  <c r="AD619" i="1"/>
  <c r="AD647" i="1"/>
  <c r="AD670" i="1"/>
  <c r="AD691" i="1"/>
  <c r="AD713" i="1"/>
  <c r="AD734" i="1"/>
  <c r="AD755" i="1"/>
  <c r="AD774" i="1"/>
  <c r="AD790" i="1"/>
  <c r="AD806" i="1"/>
  <c r="AD146" i="1"/>
  <c r="AD317" i="1"/>
  <c r="AD407" i="1"/>
  <c r="AD454" i="1"/>
  <c r="AD493" i="1"/>
  <c r="AD530" i="1"/>
  <c r="AD567" i="1"/>
  <c r="AD606" i="1"/>
  <c r="AD643" i="1"/>
  <c r="AD674" i="1"/>
  <c r="AD703" i="1"/>
  <c r="AD731" i="1"/>
  <c r="AD759" i="1"/>
  <c r="AD783" i="1"/>
  <c r="AD804" i="1"/>
  <c r="AD821" i="1"/>
  <c r="AD837" i="1"/>
  <c r="AD853" i="1"/>
  <c r="AD869" i="1"/>
  <c r="AD885" i="1"/>
  <c r="AD901" i="1"/>
  <c r="AD917" i="1"/>
  <c r="AD933" i="1"/>
  <c r="AD949" i="1"/>
  <c r="AD965" i="1"/>
  <c r="AD981" i="1"/>
  <c r="AD997" i="1"/>
  <c r="AD82" i="1"/>
  <c r="AD253" i="1"/>
  <c r="AD375" i="1"/>
  <c r="AD439" i="1"/>
  <c r="AD478" i="1"/>
  <c r="AD515" i="1"/>
  <c r="AD553" i="1"/>
  <c r="AD593" i="1"/>
  <c r="AD630" i="1"/>
  <c r="AD663" i="1"/>
  <c r="AD693" i="1"/>
  <c r="AD721" i="1"/>
  <c r="AD749" i="1"/>
  <c r="AD775" i="1"/>
  <c r="AD796" i="1"/>
  <c r="AD815" i="1"/>
  <c r="AD831" i="1"/>
  <c r="AD847" i="1"/>
  <c r="AD863" i="1"/>
  <c r="AD879" i="1"/>
  <c r="AD895" i="1"/>
  <c r="AD911" i="1"/>
  <c r="AD927" i="1"/>
  <c r="AD943" i="1"/>
  <c r="AD959" i="1"/>
  <c r="AD975" i="1"/>
  <c r="AD991" i="1"/>
  <c r="AD280" i="1"/>
  <c r="AD446" i="1"/>
  <c r="AD523" i="1"/>
  <c r="AD599" i="1"/>
  <c r="AD669" i="1"/>
  <c r="AD726" i="1"/>
  <c r="AD779" i="1"/>
  <c r="AD818" i="1"/>
  <c r="AD850" i="1"/>
  <c r="AD882" i="1"/>
  <c r="AD914" i="1"/>
  <c r="AD946" i="1"/>
  <c r="AD978" i="1"/>
  <c r="AD19" i="1"/>
  <c r="AD83" i="1"/>
  <c r="AD147" i="1"/>
  <c r="AD211" i="1"/>
  <c r="AD275" i="1"/>
  <c r="AD339" i="1"/>
  <c r="AD84" i="1"/>
  <c r="AD169" i="1"/>
  <c r="AD254" i="1"/>
  <c r="AD340" i="1"/>
  <c r="AD404" i="1"/>
  <c r="AD468" i="1"/>
  <c r="AD532" i="1"/>
  <c r="AD596" i="1"/>
  <c r="AD660" i="1"/>
  <c r="AD724" i="1"/>
  <c r="AD33" i="1"/>
  <c r="AD118" i="1"/>
  <c r="AD204" i="1"/>
  <c r="AD289" i="1"/>
  <c r="AD366" i="1"/>
  <c r="AD26" i="1"/>
  <c r="AD197" i="1"/>
  <c r="AD361" i="1"/>
  <c r="AD85" i="1"/>
  <c r="AD256" i="1"/>
  <c r="AD405" i="1"/>
  <c r="AD495" i="1"/>
  <c r="AD581" i="1"/>
  <c r="AD50" i="1"/>
  <c r="AD221" i="1"/>
  <c r="AD77" i="1"/>
  <c r="AD248" i="1"/>
  <c r="AD399" i="1"/>
  <c r="AD470" i="1"/>
  <c r="AD526" i="1"/>
  <c r="AD583" i="1"/>
  <c r="AD641" i="1"/>
  <c r="AD686" i="1"/>
  <c r="AD729" i="1"/>
  <c r="AD770" i="1"/>
  <c r="AD802" i="1"/>
  <c r="AD274" i="1"/>
  <c r="AD445" i="1"/>
  <c r="AD521" i="1"/>
  <c r="AD595" i="1"/>
  <c r="AD667" i="1"/>
  <c r="AD725" i="1"/>
  <c r="AD777" i="1"/>
  <c r="AD817" i="1"/>
  <c r="AD849" i="1"/>
  <c r="AD881" i="1"/>
  <c r="AD913" i="1"/>
  <c r="AD945" i="1"/>
  <c r="AD977" i="1"/>
  <c r="AD40" i="1"/>
  <c r="AD355" i="1"/>
  <c r="AD467" i="1"/>
  <c r="AD545" i="1"/>
  <c r="AD621" i="1"/>
  <c r="AD685" i="1"/>
  <c r="AD742" i="1"/>
  <c r="AD791" i="1"/>
  <c r="AD827" i="1"/>
  <c r="AD859" i="1"/>
  <c r="AD891" i="1"/>
  <c r="AD923" i="1"/>
  <c r="AD955" i="1"/>
  <c r="AD987" i="1"/>
  <c r="AD429" i="1"/>
  <c r="AD579" i="1"/>
  <c r="AD711" i="1"/>
  <c r="AD810" i="1"/>
  <c r="AD874" i="1"/>
  <c r="AD938" i="1"/>
  <c r="AD1002" i="1"/>
  <c r="AD237" i="1"/>
  <c r="AD438" i="1"/>
  <c r="AD514" i="1"/>
  <c r="AD589" i="1"/>
  <c r="AD662" i="1"/>
  <c r="AD719" i="1"/>
  <c r="AD773" i="1"/>
  <c r="AD814" i="1"/>
  <c r="AD846" i="1"/>
  <c r="AD878" i="1"/>
  <c r="AD910" i="1"/>
  <c r="AD942" i="1"/>
  <c r="AD974" i="1"/>
  <c r="AD216" i="1"/>
  <c r="AD509" i="1"/>
  <c r="AD658" i="1"/>
  <c r="AD771" i="1"/>
  <c r="AD844" i="1"/>
  <c r="AD908" i="1"/>
  <c r="AD972" i="1"/>
  <c r="AD379" i="1"/>
  <c r="AD557" i="1"/>
  <c r="AD694" i="1"/>
  <c r="AD797" i="1"/>
  <c r="AD864" i="1"/>
  <c r="AD928" i="1"/>
  <c r="AD992" i="1"/>
  <c r="AD130" i="1"/>
  <c r="AD642" i="1"/>
  <c r="AD836" i="1"/>
  <c r="AD964" i="1"/>
  <c r="AD603" i="1"/>
  <c r="AD820" i="1"/>
  <c r="AD948" i="1"/>
  <c r="AD499" i="1"/>
  <c r="AD904" i="1"/>
  <c r="AD574" i="1"/>
  <c r="AD936" i="1"/>
  <c r="AD51" i="1"/>
  <c r="AD115" i="1"/>
  <c r="AD179" i="1"/>
  <c r="AD243" i="1"/>
  <c r="AD307" i="1"/>
  <c r="AD41" i="1"/>
  <c r="AD126" i="1"/>
  <c r="AD212" i="1"/>
  <c r="AD297" i="1"/>
  <c r="AD372" i="1"/>
  <c r="AD436" i="1"/>
  <c r="AD500" i="1"/>
  <c r="AD564" i="1"/>
  <c r="AD628" i="1"/>
  <c r="AD692" i="1"/>
  <c r="AD756" i="1"/>
  <c r="AD76" i="1"/>
  <c r="AD161" i="1"/>
  <c r="AD246" i="1"/>
  <c r="AD332" i="1"/>
  <c r="AD398" i="1"/>
  <c r="AD112" i="1"/>
  <c r="AD282" i="1"/>
  <c r="AD423" i="1"/>
  <c r="AD170" i="1"/>
  <c r="AD341" i="1"/>
  <c r="AD453" i="1"/>
  <c r="AD538" i="1"/>
  <c r="AD623" i="1"/>
  <c r="AD136" i="1"/>
  <c r="AD306" i="1"/>
  <c r="AD162" i="1"/>
  <c r="AD333" i="1"/>
  <c r="AD441" i="1"/>
  <c r="AD498" i="1"/>
  <c r="AD555" i="1"/>
  <c r="AD611" i="1"/>
  <c r="AD665" i="1"/>
  <c r="AD707" i="1"/>
  <c r="AD750" i="1"/>
  <c r="AD786" i="1"/>
  <c r="AD104" i="1"/>
  <c r="AD387" i="1"/>
  <c r="AD482" i="1"/>
  <c r="AD558" i="1"/>
  <c r="AD635" i="1"/>
  <c r="AD695" i="1"/>
  <c r="AD753" i="1"/>
  <c r="AD799" i="1"/>
  <c r="AD833" i="1"/>
  <c r="AD865" i="1"/>
  <c r="AD897" i="1"/>
  <c r="AD929" i="1"/>
  <c r="AD961" i="1"/>
  <c r="AD993" i="1"/>
  <c r="AD210" i="1"/>
  <c r="AD430" i="1"/>
  <c r="AD507" i="1"/>
  <c r="AD582" i="1"/>
  <c r="AD657" i="1"/>
  <c r="AD714" i="1"/>
  <c r="AD769" i="1"/>
  <c r="AD811" i="1"/>
  <c r="AD843" i="1"/>
  <c r="AD875" i="1"/>
  <c r="AD907" i="1"/>
  <c r="AD939" i="1"/>
  <c r="AD971" i="1"/>
  <c r="AD194" i="1"/>
  <c r="AD503" i="1"/>
  <c r="AD655" i="1"/>
  <c r="AD768" i="1"/>
  <c r="AD842" i="1"/>
  <c r="AD906" i="1"/>
  <c r="AD970" i="1"/>
  <c r="AD66" i="1"/>
  <c r="AD371" i="1"/>
  <c r="AD475" i="1"/>
  <c r="AD551" i="1"/>
  <c r="AD627" i="1"/>
  <c r="AD690" i="1"/>
  <c r="AD747" i="1"/>
  <c r="AD795" i="1"/>
  <c r="AD830" i="1"/>
  <c r="AD862" i="1"/>
  <c r="AD894" i="1"/>
  <c r="AD926" i="1"/>
  <c r="AD958" i="1"/>
  <c r="AD990" i="1"/>
  <c r="AD433" i="1"/>
  <c r="AD585" i="1"/>
  <c r="AD715" i="1"/>
  <c r="AD812" i="1"/>
  <c r="AD876" i="1"/>
  <c r="AD940" i="1"/>
  <c r="AD88" i="1"/>
  <c r="AD481" i="1"/>
  <c r="AD631" i="1"/>
  <c r="AD751" i="1"/>
  <c r="AD832" i="1"/>
  <c r="AD896" i="1"/>
  <c r="AD960" i="1"/>
  <c r="AD489" i="1"/>
  <c r="AD758" i="1"/>
  <c r="AD900" i="1"/>
  <c r="AD451" i="1"/>
  <c r="AD730" i="1"/>
  <c r="AD884" i="1"/>
  <c r="AD765" i="1"/>
  <c r="AD808" i="1"/>
  <c r="AD35" i="1"/>
  <c r="AD163" i="1"/>
  <c r="AD291" i="1"/>
  <c r="AD105" i="1"/>
  <c r="AD276" i="1"/>
  <c r="AD420" i="1"/>
  <c r="AD548" i="1"/>
  <c r="AD676" i="1"/>
  <c r="AD54" i="1"/>
  <c r="AD225" i="1"/>
  <c r="AD382" i="1"/>
  <c r="AD240" i="1"/>
  <c r="AD128" i="1"/>
  <c r="AD431" i="1"/>
  <c r="AD602" i="1"/>
  <c r="AD264" i="1"/>
  <c r="AD290" i="1"/>
  <c r="AD483" i="1"/>
  <c r="AD598" i="1"/>
  <c r="AD697" i="1"/>
  <c r="AD778" i="1"/>
  <c r="AD343" i="1"/>
  <c r="AD539" i="1"/>
  <c r="AD682" i="1"/>
  <c r="AD788" i="1"/>
  <c r="AD857" i="1"/>
  <c r="AD921" i="1"/>
  <c r="AD985" i="1"/>
  <c r="AD125" i="1"/>
  <c r="AD487" i="1"/>
  <c r="AD638" i="1"/>
  <c r="AD757" i="1"/>
  <c r="AD835" i="1"/>
  <c r="AD899" i="1"/>
  <c r="AD963" i="1"/>
  <c r="AD466" i="1"/>
  <c r="AD741" i="1"/>
  <c r="AD890" i="1"/>
  <c r="AD457" i="1"/>
  <c r="AD609" i="1"/>
  <c r="AD733" i="1"/>
  <c r="AD822" i="1"/>
  <c r="AD886" i="1"/>
  <c r="AD950" i="1"/>
  <c r="AD67" i="1"/>
  <c r="AD195" i="1"/>
  <c r="AD323" i="1"/>
  <c r="AD148" i="1"/>
  <c r="AD318" i="1"/>
  <c r="AD452" i="1"/>
  <c r="AD580" i="1"/>
  <c r="AD708" i="1"/>
  <c r="AD97" i="1"/>
  <c r="AD268" i="1"/>
  <c r="AD414" i="1"/>
  <c r="AD325" i="1"/>
  <c r="AD213" i="1"/>
  <c r="AD474" i="1"/>
  <c r="AD645" i="1"/>
  <c r="AD34" i="1"/>
  <c r="AD367" i="1"/>
  <c r="AD513" i="1"/>
  <c r="AD626" i="1"/>
  <c r="AD718" i="1"/>
  <c r="AD794" i="1"/>
  <c r="AD425" i="1"/>
  <c r="AD578" i="1"/>
  <c r="AD710" i="1"/>
  <c r="AD809" i="1"/>
  <c r="AD873" i="1"/>
  <c r="AD937" i="1"/>
  <c r="AD1001" i="1"/>
  <c r="AD296" i="1"/>
  <c r="AD525" i="1"/>
  <c r="AD671" i="1"/>
  <c r="AD780" i="1"/>
  <c r="AD851" i="1"/>
  <c r="AD915" i="1"/>
  <c r="AD979" i="1"/>
  <c r="AD542" i="1"/>
  <c r="AD789" i="1"/>
  <c r="AD922" i="1"/>
  <c r="AD152" i="1"/>
  <c r="AD494" i="1"/>
  <c r="AD646" i="1"/>
  <c r="AD762" i="1"/>
  <c r="AD838" i="1"/>
  <c r="AD902" i="1"/>
  <c r="AD966" i="1"/>
  <c r="AD471" i="1"/>
  <c r="AD743" i="1"/>
  <c r="AD892" i="1"/>
  <c r="AD258" i="1"/>
  <c r="AD666" i="1"/>
  <c r="AD848" i="1"/>
  <c r="AD976" i="1"/>
  <c r="AD803" i="1"/>
  <c r="AD99" i="1"/>
  <c r="AD20" i="1"/>
  <c r="AD356" i="1"/>
  <c r="AD612" i="1"/>
  <c r="AD140" i="1"/>
  <c r="AD69" i="1"/>
  <c r="AD298" i="1"/>
  <c r="AD93" i="1"/>
  <c r="AD427" i="1"/>
  <c r="AD654" i="1"/>
  <c r="AD18" i="1"/>
  <c r="AD615" i="1"/>
  <c r="AD825" i="1"/>
  <c r="AD953" i="1"/>
  <c r="AD563" i="1"/>
  <c r="AD801" i="1"/>
  <c r="AD931" i="1"/>
  <c r="AD617" i="1"/>
  <c r="AD954" i="1"/>
  <c r="AD322" i="1"/>
  <c r="AD677" i="1"/>
  <c r="AD854" i="1"/>
  <c r="AD982" i="1"/>
  <c r="AD622" i="1"/>
  <c r="AD860" i="1"/>
  <c r="AD722" i="1"/>
  <c r="AD912" i="1"/>
  <c r="AD403" i="1"/>
  <c r="AD932" i="1"/>
  <c r="AD529" i="1"/>
  <c r="AD916" i="1"/>
  <c r="AD173" i="1"/>
  <c r="AD872" i="1"/>
  <c r="AD984" i="1"/>
  <c r="AD461" i="1"/>
  <c r="AD227" i="1"/>
  <c r="AD190" i="1"/>
  <c r="AD484" i="1"/>
  <c r="AD740" i="1"/>
  <c r="AD310" i="1"/>
  <c r="AD393" i="1"/>
  <c r="AD517" i="1"/>
  <c r="AD120" i="1"/>
  <c r="AD541" i="1"/>
  <c r="AD739" i="1"/>
  <c r="AD465" i="1"/>
  <c r="AD738" i="1"/>
  <c r="AD889" i="1"/>
  <c r="AD395" i="1"/>
  <c r="AD699" i="1"/>
  <c r="AD867" i="1"/>
  <c r="AD995" i="1"/>
  <c r="AD24" i="1"/>
  <c r="AD826" i="1"/>
  <c r="AD531" i="1"/>
  <c r="AD784" i="1"/>
  <c r="AD918" i="1"/>
  <c r="AD359" i="1"/>
  <c r="AD792" i="1"/>
  <c r="AD956" i="1"/>
  <c r="AD518" i="1"/>
  <c r="AD816" i="1"/>
  <c r="AD701" i="1"/>
  <c r="AD781" i="1"/>
  <c r="AD840" i="1"/>
  <c r="AD422" i="1"/>
  <c r="AD679" i="1"/>
  <c r="AD888" i="1"/>
  <c r="AD920" i="1"/>
  <c r="AD131" i="1"/>
  <c r="AD388" i="1"/>
  <c r="AD182" i="1"/>
  <c r="AD373" i="1"/>
  <c r="AD455" i="1"/>
  <c r="AD189" i="1"/>
  <c r="AD841" i="1"/>
  <c r="AD819" i="1"/>
  <c r="AD683" i="1"/>
  <c r="AD411" i="1"/>
  <c r="AD870" i="1"/>
  <c r="AD687" i="1"/>
  <c r="AD776" i="1"/>
  <c r="AD996" i="1"/>
  <c r="AD673" i="1"/>
  <c r="AD651" i="1"/>
  <c r="AD338" i="1"/>
  <c r="AD537" i="1"/>
  <c r="AD952" i="1"/>
  <c r="AD259" i="1"/>
  <c r="AD516" i="1"/>
  <c r="AD350" i="1"/>
  <c r="AD559" i="1"/>
  <c r="AD569" i="1"/>
  <c r="AD502" i="1"/>
  <c r="AD905" i="1"/>
  <c r="AD450" i="1"/>
  <c r="AD883" i="1"/>
  <c r="AD858" i="1"/>
  <c r="AD571" i="1"/>
  <c r="AD934" i="1"/>
  <c r="AD828" i="1"/>
  <c r="AD880" i="1"/>
  <c r="AD852" i="1"/>
  <c r="AD968" i="1"/>
  <c r="AD709" i="1"/>
  <c r="AD856" i="1"/>
  <c r="AD62" i="1"/>
  <c r="AD644" i="1"/>
  <c r="AD154" i="1"/>
  <c r="AD178" i="1"/>
  <c r="AD675" i="1"/>
  <c r="AD653" i="1"/>
  <c r="AD969" i="1"/>
  <c r="AD601" i="1"/>
  <c r="AD947" i="1"/>
  <c r="AD986" i="1"/>
  <c r="AD705" i="1"/>
  <c r="AD998" i="1"/>
  <c r="AD45" i="1"/>
  <c r="AD924" i="1"/>
  <c r="AD443" i="1"/>
  <c r="AD944" i="1"/>
  <c r="AD566" i="1"/>
  <c r="AD980" i="1"/>
  <c r="AD1000" i="1"/>
  <c r="AD737" i="1"/>
  <c r="AD3" i="1"/>
  <c r="AD233" i="1"/>
  <c r="AD12" i="1"/>
  <c r="AD42" i="1"/>
  <c r="AD205" i="1"/>
  <c r="AD761" i="1"/>
  <c r="AD767" i="1"/>
  <c r="AD727" i="1"/>
  <c r="AD347" i="1"/>
  <c r="AD805" i="1"/>
  <c r="AD546" i="1"/>
  <c r="AD988" i="1"/>
  <c r="AD594" i="1"/>
  <c r="AD868" i="1"/>
  <c r="AD301" i="1"/>
  <c r="AD787" i="1"/>
  <c r="AD614" i="1"/>
</calcChain>
</file>

<file path=xl/sharedStrings.xml><?xml version="1.0" encoding="utf-8"?>
<sst xmlns="http://schemas.openxmlformats.org/spreadsheetml/2006/main" count="16" uniqueCount="15">
  <si>
    <t>čas (s)</t>
  </si>
  <si>
    <t>poloha (m)</t>
  </si>
  <si>
    <t>odhad</t>
  </si>
  <si>
    <t>A</t>
  </si>
  <si>
    <t>B</t>
  </si>
  <si>
    <t>C</t>
  </si>
  <si>
    <t>D</t>
  </si>
  <si>
    <t>A =</t>
  </si>
  <si>
    <t>B =</t>
  </si>
  <si>
    <t>C =</t>
  </si>
  <si>
    <t>D =</t>
  </si>
  <si>
    <t>m</t>
  </si>
  <si>
    <r>
      <t>s</t>
    </r>
    <r>
      <rPr>
        <vertAlign val="superscript"/>
        <sz val="30"/>
        <color theme="0" tint="-0.34998626667073579"/>
        <rFont val="Calibri"/>
        <family val="2"/>
        <charset val="238"/>
        <scheme val="minor"/>
      </rPr>
      <t>-1</t>
    </r>
  </si>
  <si>
    <t>E</t>
  </si>
  <si>
    <t>E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</si>
</sst>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charset val="238"/>
      <scheme val="minor"/>
    </font>
    <font>
      <b/>
      <sz val="30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sz val="30"/>
      <color theme="0" tint="-0.34998626667073579"/>
      <name val="Calibri"/>
      <family val="2"/>
      <charset val="238"/>
      <scheme val="minor"/>
    </font>
    <font>
      <vertAlign val="superscript"/>
      <sz val="30"/>
      <color theme="0" tint="-0.349986266670735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/>
    <xf numFmtId="165" fontId="2" fillId="2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Kmitání s tlumením 10 cm × 10</a:t>
            </a:r>
            <a:r>
              <a:rPr lang="cs-CZ" baseline="0"/>
              <a:t> cm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'matematický model'!$R$1</c:f>
              <c:strCache>
                <c:ptCount val="1"/>
                <c:pt idx="0">
                  <c:v>poloha (m)</c:v>
                </c:pt>
              </c:strCache>
            </c:strRef>
          </c:tx>
          <c:marker>
            <c:symbol val="none"/>
          </c:marker>
          <c:xVal>
            <c:numRef>
              <c:f>'matematický model'!$Q$2:$Q$1002</c:f>
              <c:numCache>
                <c:formatCode>General</c:formatCode>
                <c:ptCount val="10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</c:numCache>
            </c:numRef>
          </c:xVal>
          <c:yVal>
            <c:numRef>
              <c:f>'matematický model'!$R$2:$R$1002</c:f>
              <c:numCache>
                <c:formatCode>General</c:formatCode>
                <c:ptCount val="1001"/>
                <c:pt idx="0">
                  <c:v>0.32341199999999998</c:v>
                </c:pt>
                <c:pt idx="1">
                  <c:v>0.32238600000000001</c:v>
                </c:pt>
                <c:pt idx="2">
                  <c:v>0.32669900000000002</c:v>
                </c:pt>
                <c:pt idx="3">
                  <c:v>0.335256</c:v>
                </c:pt>
                <c:pt idx="4">
                  <c:v>0.34795199999999998</c:v>
                </c:pt>
                <c:pt idx="5">
                  <c:v>0.36303000000000002</c:v>
                </c:pt>
                <c:pt idx="6">
                  <c:v>0.378718</c:v>
                </c:pt>
                <c:pt idx="7">
                  <c:v>0.39358700000000002</c:v>
                </c:pt>
                <c:pt idx="8">
                  <c:v>0.40593499999999999</c:v>
                </c:pt>
                <c:pt idx="9">
                  <c:v>0.41384799999999999</c:v>
                </c:pt>
                <c:pt idx="10">
                  <c:v>0.41753499999999999</c:v>
                </c:pt>
                <c:pt idx="11">
                  <c:v>0.41605700000000001</c:v>
                </c:pt>
                <c:pt idx="12">
                  <c:v>0.409553</c:v>
                </c:pt>
                <c:pt idx="13">
                  <c:v>0.39863100000000001</c:v>
                </c:pt>
                <c:pt idx="14">
                  <c:v>0.384961</c:v>
                </c:pt>
                <c:pt idx="15">
                  <c:v>0.36970900000000001</c:v>
                </c:pt>
                <c:pt idx="16">
                  <c:v>0.354682</c:v>
                </c:pt>
                <c:pt idx="17">
                  <c:v>0.340804</c:v>
                </c:pt>
                <c:pt idx="18">
                  <c:v>0.33076899999999998</c:v>
                </c:pt>
                <c:pt idx="19">
                  <c:v>0.32475199999999999</c:v>
                </c:pt>
                <c:pt idx="20">
                  <c:v>0.32383000000000001</c:v>
                </c:pt>
                <c:pt idx="21">
                  <c:v>0.32746500000000001</c:v>
                </c:pt>
                <c:pt idx="22">
                  <c:v>0.33622999999999997</c:v>
                </c:pt>
                <c:pt idx="23">
                  <c:v>0.34840399999999999</c:v>
                </c:pt>
                <c:pt idx="24">
                  <c:v>0.36325600000000002</c:v>
                </c:pt>
                <c:pt idx="25">
                  <c:v>0.37816100000000002</c:v>
                </c:pt>
                <c:pt idx="26">
                  <c:v>0.392596</c:v>
                </c:pt>
                <c:pt idx="27">
                  <c:v>0.40466600000000003</c:v>
                </c:pt>
                <c:pt idx="28">
                  <c:v>0.41257899999999997</c:v>
                </c:pt>
                <c:pt idx="29">
                  <c:v>0.416022</c:v>
                </c:pt>
                <c:pt idx="30">
                  <c:v>0.41470099999999999</c:v>
                </c:pt>
                <c:pt idx="31">
                  <c:v>0.40859600000000001</c:v>
                </c:pt>
                <c:pt idx="32">
                  <c:v>0.397866</c:v>
                </c:pt>
                <c:pt idx="33">
                  <c:v>0.384631</c:v>
                </c:pt>
                <c:pt idx="34">
                  <c:v>0.369917</c:v>
                </c:pt>
                <c:pt idx="35">
                  <c:v>0.35523900000000003</c:v>
                </c:pt>
                <c:pt idx="36">
                  <c:v>0.34181299999999998</c:v>
                </c:pt>
                <c:pt idx="37">
                  <c:v>0.33186500000000002</c:v>
                </c:pt>
                <c:pt idx="38">
                  <c:v>0.32612600000000003</c:v>
                </c:pt>
                <c:pt idx="39">
                  <c:v>0.32499499999999998</c:v>
                </c:pt>
                <c:pt idx="40">
                  <c:v>0.32897799999999999</c:v>
                </c:pt>
                <c:pt idx="41">
                  <c:v>0.33743000000000001</c:v>
                </c:pt>
                <c:pt idx="42">
                  <c:v>0.34915200000000002</c:v>
                </c:pt>
                <c:pt idx="43">
                  <c:v>0.36327399999999999</c:v>
                </c:pt>
                <c:pt idx="44">
                  <c:v>0.37807400000000002</c:v>
                </c:pt>
                <c:pt idx="45">
                  <c:v>0.39214399999999999</c:v>
                </c:pt>
                <c:pt idx="46">
                  <c:v>0.40348299999999998</c:v>
                </c:pt>
                <c:pt idx="47">
                  <c:v>0.41153499999999998</c:v>
                </c:pt>
                <c:pt idx="48">
                  <c:v>0.41459600000000002</c:v>
                </c:pt>
                <c:pt idx="49">
                  <c:v>0.41325699999999999</c:v>
                </c:pt>
                <c:pt idx="50">
                  <c:v>0.40725699999999998</c:v>
                </c:pt>
                <c:pt idx="51">
                  <c:v>0.39732600000000001</c:v>
                </c:pt>
                <c:pt idx="52">
                  <c:v>0.38402199999999997</c:v>
                </c:pt>
                <c:pt idx="53">
                  <c:v>0.36974299999999999</c:v>
                </c:pt>
                <c:pt idx="54">
                  <c:v>0.35555199999999998</c:v>
                </c:pt>
                <c:pt idx="55">
                  <c:v>0.34259499999999998</c:v>
                </c:pt>
                <c:pt idx="56">
                  <c:v>0.33294299999999999</c:v>
                </c:pt>
                <c:pt idx="57">
                  <c:v>0.32749899999999998</c:v>
                </c:pt>
                <c:pt idx="58">
                  <c:v>0.32626500000000003</c:v>
                </c:pt>
                <c:pt idx="59">
                  <c:v>0.33012599999999998</c:v>
                </c:pt>
                <c:pt idx="60">
                  <c:v>0.33840399999999998</c:v>
                </c:pt>
                <c:pt idx="61">
                  <c:v>0.34965600000000002</c:v>
                </c:pt>
                <c:pt idx="62">
                  <c:v>0.36360399999999998</c:v>
                </c:pt>
                <c:pt idx="63">
                  <c:v>0.37810899999999997</c:v>
                </c:pt>
                <c:pt idx="64">
                  <c:v>0.39130900000000002</c:v>
                </c:pt>
                <c:pt idx="65">
                  <c:v>0.40275300000000003</c:v>
                </c:pt>
                <c:pt idx="66">
                  <c:v>0.41009200000000001</c:v>
                </c:pt>
                <c:pt idx="67">
                  <c:v>0.413414</c:v>
                </c:pt>
                <c:pt idx="68">
                  <c:v>0.41226600000000002</c:v>
                </c:pt>
                <c:pt idx="69">
                  <c:v>0.406057</c:v>
                </c:pt>
                <c:pt idx="70">
                  <c:v>0.39629999999999999</c:v>
                </c:pt>
                <c:pt idx="71">
                  <c:v>0.38390000000000002</c:v>
                </c:pt>
                <c:pt idx="72">
                  <c:v>0.369917</c:v>
                </c:pt>
                <c:pt idx="73">
                  <c:v>0.35579499999999997</c:v>
                </c:pt>
                <c:pt idx="74">
                  <c:v>0.34358699999999998</c:v>
                </c:pt>
                <c:pt idx="75">
                  <c:v>0.33388200000000001</c:v>
                </c:pt>
                <c:pt idx="76">
                  <c:v>0.32850800000000002</c:v>
                </c:pt>
                <c:pt idx="77">
                  <c:v>0.32741300000000001</c:v>
                </c:pt>
                <c:pt idx="78">
                  <c:v>0.33141300000000001</c:v>
                </c:pt>
                <c:pt idx="79">
                  <c:v>0.33908199999999999</c:v>
                </c:pt>
                <c:pt idx="80">
                  <c:v>0.350526</c:v>
                </c:pt>
                <c:pt idx="81">
                  <c:v>0.36349999999999999</c:v>
                </c:pt>
                <c:pt idx="82">
                  <c:v>0.37765700000000002</c:v>
                </c:pt>
                <c:pt idx="83">
                  <c:v>0.39103100000000002</c:v>
                </c:pt>
                <c:pt idx="84">
                  <c:v>0.40167399999999998</c:v>
                </c:pt>
                <c:pt idx="85">
                  <c:v>0.40922199999999997</c:v>
                </c:pt>
                <c:pt idx="86">
                  <c:v>0.41263100000000003</c:v>
                </c:pt>
                <c:pt idx="87">
                  <c:v>0.41094399999999998</c:v>
                </c:pt>
                <c:pt idx="88">
                  <c:v>0.40537899999999999</c:v>
                </c:pt>
                <c:pt idx="89">
                  <c:v>0.39591799999999999</c:v>
                </c:pt>
                <c:pt idx="90">
                  <c:v>0.38344800000000001</c:v>
                </c:pt>
                <c:pt idx="91">
                  <c:v>0.37002200000000002</c:v>
                </c:pt>
                <c:pt idx="92">
                  <c:v>0.35614299999999999</c:v>
                </c:pt>
                <c:pt idx="93">
                  <c:v>0.34431699999999998</c:v>
                </c:pt>
                <c:pt idx="94">
                  <c:v>0.335256</c:v>
                </c:pt>
                <c:pt idx="95">
                  <c:v>0.32972600000000002</c:v>
                </c:pt>
                <c:pt idx="96">
                  <c:v>0.32880399999999999</c:v>
                </c:pt>
                <c:pt idx="97">
                  <c:v>0.33257799999999998</c:v>
                </c:pt>
                <c:pt idx="98">
                  <c:v>0.34002100000000002</c:v>
                </c:pt>
                <c:pt idx="99">
                  <c:v>0.35103000000000001</c:v>
                </c:pt>
                <c:pt idx="100">
                  <c:v>0.363761</c:v>
                </c:pt>
                <c:pt idx="101">
                  <c:v>0.37748300000000001</c:v>
                </c:pt>
                <c:pt idx="102">
                  <c:v>0.39049200000000001</c:v>
                </c:pt>
                <c:pt idx="103">
                  <c:v>0.40080500000000002</c:v>
                </c:pt>
                <c:pt idx="104">
                  <c:v>0.408196</c:v>
                </c:pt>
                <c:pt idx="105">
                  <c:v>0.411466</c:v>
                </c:pt>
                <c:pt idx="106">
                  <c:v>0.40970899999999999</c:v>
                </c:pt>
                <c:pt idx="107">
                  <c:v>0.40429999999999999</c:v>
                </c:pt>
                <c:pt idx="108">
                  <c:v>0.39515299999999998</c:v>
                </c:pt>
                <c:pt idx="109">
                  <c:v>0.38287399999999999</c:v>
                </c:pt>
                <c:pt idx="110">
                  <c:v>0.369813</c:v>
                </c:pt>
                <c:pt idx="111">
                  <c:v>0.35671700000000001</c:v>
                </c:pt>
                <c:pt idx="112">
                  <c:v>0.344752</c:v>
                </c:pt>
                <c:pt idx="113">
                  <c:v>0.33602100000000001</c:v>
                </c:pt>
                <c:pt idx="114">
                  <c:v>0.33057799999999998</c:v>
                </c:pt>
                <c:pt idx="115">
                  <c:v>0.33000400000000002</c:v>
                </c:pt>
                <c:pt idx="116">
                  <c:v>0.33360400000000001</c:v>
                </c:pt>
                <c:pt idx="117">
                  <c:v>0.340891</c:v>
                </c:pt>
                <c:pt idx="118">
                  <c:v>0.35165600000000002</c:v>
                </c:pt>
                <c:pt idx="119">
                  <c:v>0.364456</c:v>
                </c:pt>
                <c:pt idx="120">
                  <c:v>0.377552</c:v>
                </c:pt>
                <c:pt idx="121">
                  <c:v>0.39012599999999997</c:v>
                </c:pt>
                <c:pt idx="122">
                  <c:v>0.40040500000000001</c:v>
                </c:pt>
                <c:pt idx="123">
                  <c:v>0.40723999999999999</c:v>
                </c:pt>
                <c:pt idx="124">
                  <c:v>0.41037000000000001</c:v>
                </c:pt>
                <c:pt idx="125">
                  <c:v>0.40883999999999998</c:v>
                </c:pt>
                <c:pt idx="126">
                  <c:v>0.40325699999999998</c:v>
                </c:pt>
                <c:pt idx="127">
                  <c:v>0.39449200000000001</c:v>
                </c:pt>
                <c:pt idx="128">
                  <c:v>0.38259599999999999</c:v>
                </c:pt>
                <c:pt idx="129">
                  <c:v>0.36984800000000001</c:v>
                </c:pt>
                <c:pt idx="130">
                  <c:v>0.356682</c:v>
                </c:pt>
                <c:pt idx="131">
                  <c:v>0.34549999999999997</c:v>
                </c:pt>
                <c:pt idx="132">
                  <c:v>0.33704699999999999</c:v>
                </c:pt>
                <c:pt idx="133">
                  <c:v>0.331708</c:v>
                </c:pt>
                <c:pt idx="134">
                  <c:v>0.33108199999999999</c:v>
                </c:pt>
                <c:pt idx="135">
                  <c:v>0.33464700000000003</c:v>
                </c:pt>
                <c:pt idx="136">
                  <c:v>0.34158699999999997</c:v>
                </c:pt>
                <c:pt idx="137">
                  <c:v>0.35231699999999999</c:v>
                </c:pt>
                <c:pt idx="138">
                  <c:v>0.36430000000000001</c:v>
                </c:pt>
                <c:pt idx="139">
                  <c:v>0.37729099999999999</c:v>
                </c:pt>
                <c:pt idx="140">
                  <c:v>0.38958700000000002</c:v>
                </c:pt>
                <c:pt idx="141">
                  <c:v>0.39925699999999997</c:v>
                </c:pt>
                <c:pt idx="142">
                  <c:v>0.40623100000000001</c:v>
                </c:pt>
                <c:pt idx="143">
                  <c:v>0.40934399999999999</c:v>
                </c:pt>
                <c:pt idx="144">
                  <c:v>0.40770899999999999</c:v>
                </c:pt>
                <c:pt idx="145">
                  <c:v>0.402561</c:v>
                </c:pt>
                <c:pt idx="146">
                  <c:v>0.39341300000000001</c:v>
                </c:pt>
                <c:pt idx="147">
                  <c:v>0.38226500000000002</c:v>
                </c:pt>
                <c:pt idx="148">
                  <c:v>0.36982999999999999</c:v>
                </c:pt>
                <c:pt idx="149">
                  <c:v>0.35715200000000003</c:v>
                </c:pt>
                <c:pt idx="150">
                  <c:v>0.34628199999999998</c:v>
                </c:pt>
                <c:pt idx="151">
                  <c:v>0.33765600000000001</c:v>
                </c:pt>
                <c:pt idx="152">
                  <c:v>0.332978</c:v>
                </c:pt>
                <c:pt idx="153">
                  <c:v>0.33233400000000002</c:v>
                </c:pt>
                <c:pt idx="154">
                  <c:v>0.33577800000000002</c:v>
                </c:pt>
                <c:pt idx="155">
                  <c:v>0.34273399999999998</c:v>
                </c:pt>
                <c:pt idx="156">
                  <c:v>0.35280400000000001</c:v>
                </c:pt>
                <c:pt idx="157">
                  <c:v>0.36471700000000001</c:v>
                </c:pt>
                <c:pt idx="158">
                  <c:v>0.37743100000000002</c:v>
                </c:pt>
                <c:pt idx="159">
                  <c:v>0.388961</c:v>
                </c:pt>
                <c:pt idx="160">
                  <c:v>0.39863100000000001</c:v>
                </c:pt>
                <c:pt idx="161">
                  <c:v>0.40562199999999998</c:v>
                </c:pt>
                <c:pt idx="162">
                  <c:v>0.40812700000000002</c:v>
                </c:pt>
                <c:pt idx="163">
                  <c:v>0.40689199999999998</c:v>
                </c:pt>
                <c:pt idx="164">
                  <c:v>0.40141300000000002</c:v>
                </c:pt>
                <c:pt idx="165">
                  <c:v>0.392926</c:v>
                </c:pt>
                <c:pt idx="166">
                  <c:v>0.38195200000000001</c:v>
                </c:pt>
                <c:pt idx="167">
                  <c:v>0.36942999999999998</c:v>
                </c:pt>
                <c:pt idx="168">
                  <c:v>0.35746499999999998</c:v>
                </c:pt>
                <c:pt idx="169">
                  <c:v>0.34692600000000001</c:v>
                </c:pt>
                <c:pt idx="170">
                  <c:v>0.33850799999999998</c:v>
                </c:pt>
                <c:pt idx="171">
                  <c:v>0.33400400000000002</c:v>
                </c:pt>
                <c:pt idx="172">
                  <c:v>0.33304699999999998</c:v>
                </c:pt>
                <c:pt idx="173">
                  <c:v>0.33652599999999999</c:v>
                </c:pt>
                <c:pt idx="174">
                  <c:v>0.34358699999999998</c:v>
                </c:pt>
                <c:pt idx="175">
                  <c:v>0.35332599999999997</c:v>
                </c:pt>
                <c:pt idx="176">
                  <c:v>0.36487399999999998</c:v>
                </c:pt>
                <c:pt idx="177">
                  <c:v>0.37717000000000001</c:v>
                </c:pt>
                <c:pt idx="178">
                  <c:v>0.388735</c:v>
                </c:pt>
                <c:pt idx="179">
                  <c:v>0.39837</c:v>
                </c:pt>
                <c:pt idx="180">
                  <c:v>0.40464800000000001</c:v>
                </c:pt>
                <c:pt idx="181">
                  <c:v>0.40730899999999998</c:v>
                </c:pt>
                <c:pt idx="182">
                  <c:v>0.40609200000000001</c:v>
                </c:pt>
                <c:pt idx="183">
                  <c:v>0.400648</c:v>
                </c:pt>
                <c:pt idx="184">
                  <c:v>0.39235199999999998</c:v>
                </c:pt>
                <c:pt idx="185">
                  <c:v>0.381274</c:v>
                </c:pt>
                <c:pt idx="186">
                  <c:v>0.36955199999999999</c:v>
                </c:pt>
                <c:pt idx="187">
                  <c:v>0.35788199999999998</c:v>
                </c:pt>
                <c:pt idx="188">
                  <c:v>0.347221</c:v>
                </c:pt>
                <c:pt idx="189">
                  <c:v>0.33946500000000002</c:v>
                </c:pt>
                <c:pt idx="190">
                  <c:v>0.33454299999999998</c:v>
                </c:pt>
                <c:pt idx="191">
                  <c:v>0.33409100000000003</c:v>
                </c:pt>
                <c:pt idx="192">
                  <c:v>0.337308</c:v>
                </c:pt>
                <c:pt idx="193">
                  <c:v>0.344387</c:v>
                </c:pt>
                <c:pt idx="194">
                  <c:v>0.35388199999999997</c:v>
                </c:pt>
                <c:pt idx="195">
                  <c:v>0.36499599999999999</c:v>
                </c:pt>
                <c:pt idx="196">
                  <c:v>0.37711800000000001</c:v>
                </c:pt>
                <c:pt idx="197">
                  <c:v>0.38842199999999999</c:v>
                </c:pt>
                <c:pt idx="198">
                  <c:v>0.39730900000000002</c:v>
                </c:pt>
                <c:pt idx="199">
                  <c:v>0.40365699999999999</c:v>
                </c:pt>
                <c:pt idx="200">
                  <c:v>0.40631800000000001</c:v>
                </c:pt>
                <c:pt idx="201">
                  <c:v>0.40478700000000001</c:v>
                </c:pt>
                <c:pt idx="202">
                  <c:v>0.39976099999999998</c:v>
                </c:pt>
                <c:pt idx="203">
                  <c:v>0.39174399999999998</c:v>
                </c:pt>
                <c:pt idx="204">
                  <c:v>0.38096099999999999</c:v>
                </c:pt>
                <c:pt idx="205">
                  <c:v>0.36942999999999998</c:v>
                </c:pt>
                <c:pt idx="206">
                  <c:v>0.35810900000000001</c:v>
                </c:pt>
                <c:pt idx="207">
                  <c:v>0.34776099999999999</c:v>
                </c:pt>
                <c:pt idx="208">
                  <c:v>0.34019500000000003</c:v>
                </c:pt>
                <c:pt idx="209">
                  <c:v>0.33546500000000001</c:v>
                </c:pt>
                <c:pt idx="210">
                  <c:v>0.33504699999999998</c:v>
                </c:pt>
                <c:pt idx="211">
                  <c:v>0.33840399999999998</c:v>
                </c:pt>
                <c:pt idx="212">
                  <c:v>0.344856</c:v>
                </c:pt>
                <c:pt idx="213">
                  <c:v>0.354491</c:v>
                </c:pt>
                <c:pt idx="214">
                  <c:v>0.36532599999999998</c:v>
                </c:pt>
                <c:pt idx="215">
                  <c:v>0.37692599999999998</c:v>
                </c:pt>
                <c:pt idx="216">
                  <c:v>0.38767400000000002</c:v>
                </c:pt>
                <c:pt idx="217">
                  <c:v>0.39671800000000002</c:v>
                </c:pt>
                <c:pt idx="218">
                  <c:v>0.40280500000000002</c:v>
                </c:pt>
                <c:pt idx="219">
                  <c:v>0.40513500000000002</c:v>
                </c:pt>
                <c:pt idx="220">
                  <c:v>0.40381400000000001</c:v>
                </c:pt>
                <c:pt idx="221">
                  <c:v>0.39911799999999997</c:v>
                </c:pt>
                <c:pt idx="222">
                  <c:v>0.390683</c:v>
                </c:pt>
                <c:pt idx="223">
                  <c:v>0.38061299999999998</c:v>
                </c:pt>
                <c:pt idx="224">
                  <c:v>0.36937799999999998</c:v>
                </c:pt>
                <c:pt idx="225">
                  <c:v>0.35781299999999999</c:v>
                </c:pt>
                <c:pt idx="226">
                  <c:v>0.34817799999999999</c:v>
                </c:pt>
                <c:pt idx="227">
                  <c:v>0.34042099999999997</c:v>
                </c:pt>
                <c:pt idx="228">
                  <c:v>0.33635199999999998</c:v>
                </c:pt>
                <c:pt idx="229">
                  <c:v>0.33602100000000001</c:v>
                </c:pt>
                <c:pt idx="230">
                  <c:v>0.33890799999999999</c:v>
                </c:pt>
                <c:pt idx="231">
                  <c:v>0.34569100000000003</c:v>
                </c:pt>
                <c:pt idx="232">
                  <c:v>0.35463</c:v>
                </c:pt>
                <c:pt idx="233">
                  <c:v>0.36570900000000001</c:v>
                </c:pt>
                <c:pt idx="234">
                  <c:v>0.37720399999999998</c:v>
                </c:pt>
                <c:pt idx="235">
                  <c:v>0.38743100000000003</c:v>
                </c:pt>
                <c:pt idx="236">
                  <c:v>0.396318</c:v>
                </c:pt>
                <c:pt idx="237">
                  <c:v>0.40229999999999999</c:v>
                </c:pt>
                <c:pt idx="238">
                  <c:v>0.40426600000000001</c:v>
                </c:pt>
                <c:pt idx="239">
                  <c:v>0.40311799999999998</c:v>
                </c:pt>
                <c:pt idx="240">
                  <c:v>0.39796999999999999</c:v>
                </c:pt>
                <c:pt idx="241">
                  <c:v>0.39019599999999999</c:v>
                </c:pt>
                <c:pt idx="242">
                  <c:v>0.38005699999999998</c:v>
                </c:pt>
                <c:pt idx="243">
                  <c:v>0.36894300000000002</c:v>
                </c:pt>
                <c:pt idx="244">
                  <c:v>0.35816100000000001</c:v>
                </c:pt>
                <c:pt idx="245">
                  <c:v>0.34864800000000001</c:v>
                </c:pt>
                <c:pt idx="246">
                  <c:v>0.341117</c:v>
                </c:pt>
                <c:pt idx="247">
                  <c:v>0.33718700000000001</c:v>
                </c:pt>
                <c:pt idx="248">
                  <c:v>0.33650799999999997</c:v>
                </c:pt>
                <c:pt idx="249">
                  <c:v>0.33989999999999998</c:v>
                </c:pt>
                <c:pt idx="250">
                  <c:v>0.34635199999999999</c:v>
                </c:pt>
                <c:pt idx="251">
                  <c:v>0.35513499999999998</c:v>
                </c:pt>
                <c:pt idx="252">
                  <c:v>0.3659</c:v>
                </c:pt>
                <c:pt idx="253">
                  <c:v>0.377083</c:v>
                </c:pt>
                <c:pt idx="254">
                  <c:v>0.38708300000000001</c:v>
                </c:pt>
                <c:pt idx="255">
                  <c:v>0.39565699999999998</c:v>
                </c:pt>
                <c:pt idx="256">
                  <c:v>0.40117000000000003</c:v>
                </c:pt>
                <c:pt idx="257">
                  <c:v>0.40351799999999999</c:v>
                </c:pt>
                <c:pt idx="258">
                  <c:v>0.40198699999999998</c:v>
                </c:pt>
                <c:pt idx="259">
                  <c:v>0.39730900000000002</c:v>
                </c:pt>
                <c:pt idx="260">
                  <c:v>0.38974399999999998</c:v>
                </c:pt>
                <c:pt idx="261">
                  <c:v>0.379691</c:v>
                </c:pt>
                <c:pt idx="262">
                  <c:v>0.36890899999999999</c:v>
                </c:pt>
                <c:pt idx="263">
                  <c:v>0.358491</c:v>
                </c:pt>
                <c:pt idx="264">
                  <c:v>0.34883900000000001</c:v>
                </c:pt>
                <c:pt idx="265">
                  <c:v>0.34205600000000003</c:v>
                </c:pt>
                <c:pt idx="266">
                  <c:v>0.33788200000000002</c:v>
                </c:pt>
                <c:pt idx="267">
                  <c:v>0.33760400000000002</c:v>
                </c:pt>
                <c:pt idx="268">
                  <c:v>0.34087400000000001</c:v>
                </c:pt>
                <c:pt idx="269">
                  <c:v>0.34692600000000001</c:v>
                </c:pt>
                <c:pt idx="270">
                  <c:v>0.35582999999999998</c:v>
                </c:pt>
                <c:pt idx="271">
                  <c:v>0.36638700000000002</c:v>
                </c:pt>
                <c:pt idx="272">
                  <c:v>0.37697799999999998</c:v>
                </c:pt>
                <c:pt idx="273">
                  <c:v>0.38713500000000001</c:v>
                </c:pt>
                <c:pt idx="274">
                  <c:v>0.39499600000000001</c:v>
                </c:pt>
                <c:pt idx="275">
                  <c:v>0.40066600000000002</c:v>
                </c:pt>
                <c:pt idx="276">
                  <c:v>0.40283999999999998</c:v>
                </c:pt>
                <c:pt idx="277">
                  <c:v>0.40141300000000002</c:v>
                </c:pt>
                <c:pt idx="278">
                  <c:v>0.39677000000000001</c:v>
                </c:pt>
                <c:pt idx="279">
                  <c:v>0.38892599999999999</c:v>
                </c:pt>
                <c:pt idx="280">
                  <c:v>0.37948300000000001</c:v>
                </c:pt>
                <c:pt idx="281">
                  <c:v>0.36864799999999998</c:v>
                </c:pt>
                <c:pt idx="282">
                  <c:v>0.35843900000000001</c:v>
                </c:pt>
                <c:pt idx="283">
                  <c:v>0.34953499999999998</c:v>
                </c:pt>
                <c:pt idx="284">
                  <c:v>0.34257799999999999</c:v>
                </c:pt>
                <c:pt idx="285">
                  <c:v>0.33880399999999999</c:v>
                </c:pt>
                <c:pt idx="286">
                  <c:v>0.33852599999999999</c:v>
                </c:pt>
                <c:pt idx="287">
                  <c:v>0.341447</c:v>
                </c:pt>
                <c:pt idx="288">
                  <c:v>0.34786499999999998</c:v>
                </c:pt>
                <c:pt idx="289">
                  <c:v>0.35624800000000001</c:v>
                </c:pt>
                <c:pt idx="290">
                  <c:v>0.36657800000000001</c:v>
                </c:pt>
                <c:pt idx="291">
                  <c:v>0.376996</c:v>
                </c:pt>
                <c:pt idx="292">
                  <c:v>0.38666499999999998</c:v>
                </c:pt>
                <c:pt idx="293">
                  <c:v>0.394735</c:v>
                </c:pt>
                <c:pt idx="294">
                  <c:v>0.399779</c:v>
                </c:pt>
                <c:pt idx="295">
                  <c:v>0.40179599999999999</c:v>
                </c:pt>
                <c:pt idx="296">
                  <c:v>0.40071800000000002</c:v>
                </c:pt>
                <c:pt idx="297">
                  <c:v>0.39581300000000003</c:v>
                </c:pt>
                <c:pt idx="298">
                  <c:v>0.38850899999999999</c:v>
                </c:pt>
                <c:pt idx="299">
                  <c:v>0.37880399999999997</c:v>
                </c:pt>
                <c:pt idx="300">
                  <c:v>0.36870000000000003</c:v>
                </c:pt>
                <c:pt idx="301">
                  <c:v>0.358317</c:v>
                </c:pt>
                <c:pt idx="302">
                  <c:v>0.34981299999999999</c:v>
                </c:pt>
                <c:pt idx="303">
                  <c:v>0.34320400000000001</c:v>
                </c:pt>
                <c:pt idx="304">
                  <c:v>0.33963900000000002</c:v>
                </c:pt>
                <c:pt idx="305">
                  <c:v>0.33920400000000001</c:v>
                </c:pt>
                <c:pt idx="306">
                  <c:v>0.34240399999999999</c:v>
                </c:pt>
                <c:pt idx="307">
                  <c:v>0.34814299999999998</c:v>
                </c:pt>
                <c:pt idx="308">
                  <c:v>0.35692600000000002</c:v>
                </c:pt>
                <c:pt idx="309">
                  <c:v>0.36661300000000002</c:v>
                </c:pt>
                <c:pt idx="310">
                  <c:v>0.376944</c:v>
                </c:pt>
                <c:pt idx="311">
                  <c:v>0.38657900000000001</c:v>
                </c:pt>
                <c:pt idx="312">
                  <c:v>0.39396999999999999</c:v>
                </c:pt>
                <c:pt idx="313">
                  <c:v>0.39908300000000002</c:v>
                </c:pt>
                <c:pt idx="314">
                  <c:v>0.40094400000000002</c:v>
                </c:pt>
                <c:pt idx="315">
                  <c:v>0.39970899999999998</c:v>
                </c:pt>
                <c:pt idx="316">
                  <c:v>0.39513500000000001</c:v>
                </c:pt>
                <c:pt idx="317">
                  <c:v>0.38788299999999998</c:v>
                </c:pt>
                <c:pt idx="318">
                  <c:v>0.37857800000000003</c:v>
                </c:pt>
                <c:pt idx="319">
                  <c:v>0.36871700000000002</c:v>
                </c:pt>
                <c:pt idx="320">
                  <c:v>0.358543</c:v>
                </c:pt>
                <c:pt idx="321">
                  <c:v>0.35017799999999999</c:v>
                </c:pt>
                <c:pt idx="322">
                  <c:v>0.34344799999999998</c:v>
                </c:pt>
                <c:pt idx="323">
                  <c:v>0.34010800000000002</c:v>
                </c:pt>
                <c:pt idx="324">
                  <c:v>0.34010800000000002</c:v>
                </c:pt>
                <c:pt idx="325">
                  <c:v>0.34285599999999999</c:v>
                </c:pt>
                <c:pt idx="326">
                  <c:v>0.34901300000000002</c:v>
                </c:pt>
                <c:pt idx="327">
                  <c:v>0.35746499999999998</c:v>
                </c:pt>
                <c:pt idx="328">
                  <c:v>0.36694300000000002</c:v>
                </c:pt>
                <c:pt idx="329">
                  <c:v>0.37706499999999998</c:v>
                </c:pt>
                <c:pt idx="330">
                  <c:v>0.38603900000000002</c:v>
                </c:pt>
                <c:pt idx="331">
                  <c:v>0.39377899999999999</c:v>
                </c:pt>
                <c:pt idx="332">
                  <c:v>0.39845700000000001</c:v>
                </c:pt>
                <c:pt idx="333">
                  <c:v>0.400422</c:v>
                </c:pt>
                <c:pt idx="334">
                  <c:v>0.39883999999999997</c:v>
                </c:pt>
                <c:pt idx="335">
                  <c:v>0.394596</c:v>
                </c:pt>
                <c:pt idx="336">
                  <c:v>0.38720500000000002</c:v>
                </c:pt>
                <c:pt idx="337">
                  <c:v>0.37798700000000002</c:v>
                </c:pt>
                <c:pt idx="338">
                  <c:v>0.36826500000000001</c:v>
                </c:pt>
                <c:pt idx="339">
                  <c:v>0.35873500000000003</c:v>
                </c:pt>
                <c:pt idx="340">
                  <c:v>0.35028199999999998</c:v>
                </c:pt>
                <c:pt idx="341">
                  <c:v>0.34412599999999999</c:v>
                </c:pt>
                <c:pt idx="342">
                  <c:v>0.34092600000000001</c:v>
                </c:pt>
                <c:pt idx="343">
                  <c:v>0.340561</c:v>
                </c:pt>
                <c:pt idx="344">
                  <c:v>0.34372599999999998</c:v>
                </c:pt>
                <c:pt idx="345">
                  <c:v>0.34944799999999998</c:v>
                </c:pt>
                <c:pt idx="346">
                  <c:v>0.35781299999999999</c:v>
                </c:pt>
                <c:pt idx="347">
                  <c:v>0.367448</c:v>
                </c:pt>
                <c:pt idx="348">
                  <c:v>0.37703100000000001</c:v>
                </c:pt>
                <c:pt idx="349">
                  <c:v>0.38598700000000002</c:v>
                </c:pt>
                <c:pt idx="350">
                  <c:v>0.39317000000000002</c:v>
                </c:pt>
                <c:pt idx="351">
                  <c:v>0.39810899999999999</c:v>
                </c:pt>
                <c:pt idx="352">
                  <c:v>0.400005</c:v>
                </c:pt>
                <c:pt idx="353">
                  <c:v>0.39819599999999999</c:v>
                </c:pt>
                <c:pt idx="354">
                  <c:v>0.39386599999999999</c:v>
                </c:pt>
                <c:pt idx="355">
                  <c:v>0.38652599999999998</c:v>
                </c:pt>
                <c:pt idx="356">
                  <c:v>0.37786500000000001</c:v>
                </c:pt>
                <c:pt idx="357">
                  <c:v>0.36828300000000003</c:v>
                </c:pt>
                <c:pt idx="358">
                  <c:v>0.35864800000000002</c:v>
                </c:pt>
                <c:pt idx="359">
                  <c:v>0.35070000000000001</c:v>
                </c:pt>
                <c:pt idx="360">
                  <c:v>0.34483900000000001</c:v>
                </c:pt>
                <c:pt idx="361">
                  <c:v>0.34137800000000001</c:v>
                </c:pt>
                <c:pt idx="362">
                  <c:v>0.34146500000000002</c:v>
                </c:pt>
                <c:pt idx="363">
                  <c:v>0.34419499999999997</c:v>
                </c:pt>
                <c:pt idx="364">
                  <c:v>0.35022999999999999</c:v>
                </c:pt>
                <c:pt idx="365">
                  <c:v>0.35836899999999999</c:v>
                </c:pt>
                <c:pt idx="366">
                  <c:v>0.36737799999999998</c:v>
                </c:pt>
                <c:pt idx="367">
                  <c:v>0.37709999999999999</c:v>
                </c:pt>
                <c:pt idx="368">
                  <c:v>0.38567400000000002</c:v>
                </c:pt>
                <c:pt idx="369">
                  <c:v>0.39283899999999999</c:v>
                </c:pt>
                <c:pt idx="370">
                  <c:v>0.39753500000000003</c:v>
                </c:pt>
                <c:pt idx="371">
                  <c:v>0.39896100000000001</c:v>
                </c:pt>
                <c:pt idx="372">
                  <c:v>0.39755299999999999</c:v>
                </c:pt>
                <c:pt idx="373">
                  <c:v>0.39285700000000001</c:v>
                </c:pt>
                <c:pt idx="374">
                  <c:v>0.38600499999999999</c:v>
                </c:pt>
                <c:pt idx="375">
                  <c:v>0.377552</c:v>
                </c:pt>
                <c:pt idx="376">
                  <c:v>0.3679</c:v>
                </c:pt>
                <c:pt idx="377">
                  <c:v>0.35889100000000002</c:v>
                </c:pt>
                <c:pt idx="378">
                  <c:v>0.35113499999999997</c:v>
                </c:pt>
                <c:pt idx="379">
                  <c:v>0.34506500000000001</c:v>
                </c:pt>
                <c:pt idx="380">
                  <c:v>0.34209099999999998</c:v>
                </c:pt>
                <c:pt idx="381">
                  <c:v>0.34200399999999997</c:v>
                </c:pt>
                <c:pt idx="382">
                  <c:v>0.34506500000000001</c:v>
                </c:pt>
                <c:pt idx="383">
                  <c:v>0.350995</c:v>
                </c:pt>
                <c:pt idx="384">
                  <c:v>0.35852600000000001</c:v>
                </c:pt>
                <c:pt idx="385">
                  <c:v>0.36788300000000002</c:v>
                </c:pt>
                <c:pt idx="386">
                  <c:v>0.37701299999999999</c:v>
                </c:pt>
                <c:pt idx="387">
                  <c:v>0.38562200000000002</c:v>
                </c:pt>
                <c:pt idx="388">
                  <c:v>0.392318</c:v>
                </c:pt>
                <c:pt idx="389">
                  <c:v>0.396874</c:v>
                </c:pt>
                <c:pt idx="390">
                  <c:v>0.39857900000000002</c:v>
                </c:pt>
                <c:pt idx="391">
                  <c:v>0.39704800000000001</c:v>
                </c:pt>
                <c:pt idx="392">
                  <c:v>0.39238699999999999</c:v>
                </c:pt>
                <c:pt idx="393">
                  <c:v>0.38565700000000003</c:v>
                </c:pt>
                <c:pt idx="394">
                  <c:v>0.376944</c:v>
                </c:pt>
                <c:pt idx="395">
                  <c:v>0.3679</c:v>
                </c:pt>
                <c:pt idx="396">
                  <c:v>0.35866500000000001</c:v>
                </c:pt>
                <c:pt idx="397">
                  <c:v>0.35116900000000001</c:v>
                </c:pt>
                <c:pt idx="398">
                  <c:v>0.34563899999999997</c:v>
                </c:pt>
                <c:pt idx="399">
                  <c:v>0.34245599999999998</c:v>
                </c:pt>
                <c:pt idx="400">
                  <c:v>0.34273399999999998</c:v>
                </c:pt>
                <c:pt idx="401">
                  <c:v>0.34548200000000001</c:v>
                </c:pt>
                <c:pt idx="402">
                  <c:v>0.35139500000000001</c:v>
                </c:pt>
                <c:pt idx="403">
                  <c:v>0.35925600000000002</c:v>
                </c:pt>
                <c:pt idx="404">
                  <c:v>0.367952</c:v>
                </c:pt>
                <c:pt idx="405">
                  <c:v>0.377274</c:v>
                </c:pt>
                <c:pt idx="406">
                  <c:v>0.385326</c:v>
                </c:pt>
                <c:pt idx="407">
                  <c:v>0.392179</c:v>
                </c:pt>
                <c:pt idx="408">
                  <c:v>0.396283</c:v>
                </c:pt>
                <c:pt idx="409">
                  <c:v>0.39774399999999999</c:v>
                </c:pt>
                <c:pt idx="410">
                  <c:v>0.39621299999999998</c:v>
                </c:pt>
                <c:pt idx="411">
                  <c:v>0.39198699999999997</c:v>
                </c:pt>
                <c:pt idx="412">
                  <c:v>0.38501299999999999</c:v>
                </c:pt>
                <c:pt idx="413">
                  <c:v>0.37687399999999999</c:v>
                </c:pt>
                <c:pt idx="414">
                  <c:v>0.367535</c:v>
                </c:pt>
                <c:pt idx="415">
                  <c:v>0.35896099999999997</c:v>
                </c:pt>
                <c:pt idx="416">
                  <c:v>0.35122199999999998</c:v>
                </c:pt>
                <c:pt idx="417">
                  <c:v>0.34589999999999999</c:v>
                </c:pt>
                <c:pt idx="418">
                  <c:v>0.34323900000000002</c:v>
                </c:pt>
                <c:pt idx="419">
                  <c:v>0.343169</c:v>
                </c:pt>
                <c:pt idx="420">
                  <c:v>0.346387</c:v>
                </c:pt>
                <c:pt idx="421">
                  <c:v>0.35210799999999998</c:v>
                </c:pt>
                <c:pt idx="422">
                  <c:v>0.35941299999999998</c:v>
                </c:pt>
                <c:pt idx="423">
                  <c:v>0.36835200000000001</c:v>
                </c:pt>
                <c:pt idx="424">
                  <c:v>0.37701299999999999</c:v>
                </c:pt>
                <c:pt idx="425">
                  <c:v>0.38529200000000002</c:v>
                </c:pt>
                <c:pt idx="426">
                  <c:v>0.39190000000000003</c:v>
                </c:pt>
                <c:pt idx="427">
                  <c:v>0.39572600000000002</c:v>
                </c:pt>
                <c:pt idx="428">
                  <c:v>0.39722200000000002</c:v>
                </c:pt>
                <c:pt idx="429">
                  <c:v>0.39572600000000002</c:v>
                </c:pt>
                <c:pt idx="430">
                  <c:v>0.39111800000000002</c:v>
                </c:pt>
                <c:pt idx="431">
                  <c:v>0.38461299999999998</c:v>
                </c:pt>
                <c:pt idx="432">
                  <c:v>0.37636999999999998</c:v>
                </c:pt>
                <c:pt idx="433">
                  <c:v>0.36755199999999999</c:v>
                </c:pt>
                <c:pt idx="434">
                  <c:v>0.35915200000000003</c:v>
                </c:pt>
                <c:pt idx="435">
                  <c:v>0.35160400000000003</c:v>
                </c:pt>
                <c:pt idx="436">
                  <c:v>0.34656100000000001</c:v>
                </c:pt>
                <c:pt idx="437">
                  <c:v>0.34363900000000003</c:v>
                </c:pt>
                <c:pt idx="438">
                  <c:v>0.34395199999999998</c:v>
                </c:pt>
                <c:pt idx="439">
                  <c:v>0.347221</c:v>
                </c:pt>
                <c:pt idx="440">
                  <c:v>0.352439</c:v>
                </c:pt>
                <c:pt idx="441">
                  <c:v>0.36014299999999999</c:v>
                </c:pt>
                <c:pt idx="442">
                  <c:v>0.36836999999999998</c:v>
                </c:pt>
                <c:pt idx="443">
                  <c:v>0.37725700000000001</c:v>
                </c:pt>
                <c:pt idx="444">
                  <c:v>0.38525700000000002</c:v>
                </c:pt>
                <c:pt idx="445">
                  <c:v>0.39129199999999997</c:v>
                </c:pt>
                <c:pt idx="446">
                  <c:v>0.39550000000000002</c:v>
                </c:pt>
                <c:pt idx="447">
                  <c:v>0.39640500000000001</c:v>
                </c:pt>
                <c:pt idx="448">
                  <c:v>0.39496100000000001</c:v>
                </c:pt>
                <c:pt idx="449">
                  <c:v>0.390735</c:v>
                </c:pt>
                <c:pt idx="450">
                  <c:v>0.38391799999999998</c:v>
                </c:pt>
                <c:pt idx="451">
                  <c:v>0.37603900000000001</c:v>
                </c:pt>
                <c:pt idx="452">
                  <c:v>0.36755199999999999</c:v>
                </c:pt>
                <c:pt idx="453">
                  <c:v>0.35899599999999998</c:v>
                </c:pt>
                <c:pt idx="454">
                  <c:v>0.35195199999999999</c:v>
                </c:pt>
                <c:pt idx="455">
                  <c:v>0.34670000000000001</c:v>
                </c:pt>
                <c:pt idx="456">
                  <c:v>0.34422999999999998</c:v>
                </c:pt>
                <c:pt idx="457">
                  <c:v>0.34459499999999998</c:v>
                </c:pt>
                <c:pt idx="458">
                  <c:v>0.34744799999999998</c:v>
                </c:pt>
                <c:pt idx="459">
                  <c:v>0.35316900000000001</c:v>
                </c:pt>
                <c:pt idx="460">
                  <c:v>0.36021300000000001</c:v>
                </c:pt>
                <c:pt idx="461">
                  <c:v>0.36870000000000003</c:v>
                </c:pt>
                <c:pt idx="462">
                  <c:v>0.37748300000000001</c:v>
                </c:pt>
                <c:pt idx="463">
                  <c:v>0.38492599999999999</c:v>
                </c:pt>
                <c:pt idx="464">
                  <c:v>0.39118700000000001</c:v>
                </c:pt>
                <c:pt idx="465">
                  <c:v>0.394787</c:v>
                </c:pt>
                <c:pt idx="466">
                  <c:v>0.39610899999999999</c:v>
                </c:pt>
                <c:pt idx="467">
                  <c:v>0.39457900000000001</c:v>
                </c:pt>
                <c:pt idx="468">
                  <c:v>0.39000499999999999</c:v>
                </c:pt>
                <c:pt idx="469">
                  <c:v>0.38362200000000002</c:v>
                </c:pt>
                <c:pt idx="470">
                  <c:v>0.37584800000000002</c:v>
                </c:pt>
                <c:pt idx="471">
                  <c:v>0.36703000000000002</c:v>
                </c:pt>
                <c:pt idx="472">
                  <c:v>0.35913499999999998</c:v>
                </c:pt>
                <c:pt idx="473">
                  <c:v>0.352022</c:v>
                </c:pt>
                <c:pt idx="474">
                  <c:v>0.347221</c:v>
                </c:pt>
                <c:pt idx="475">
                  <c:v>0.34496100000000002</c:v>
                </c:pt>
                <c:pt idx="476">
                  <c:v>0.34503</c:v>
                </c:pt>
                <c:pt idx="477">
                  <c:v>0.348161</c:v>
                </c:pt>
                <c:pt idx="478">
                  <c:v>0.35339500000000001</c:v>
                </c:pt>
                <c:pt idx="479">
                  <c:v>0.36076900000000001</c:v>
                </c:pt>
                <c:pt idx="480">
                  <c:v>0.36913499999999999</c:v>
                </c:pt>
                <c:pt idx="481">
                  <c:v>0.37718699999999999</c:v>
                </c:pt>
                <c:pt idx="482">
                  <c:v>0.384857</c:v>
                </c:pt>
                <c:pt idx="483">
                  <c:v>0.390596</c:v>
                </c:pt>
                <c:pt idx="484">
                  <c:v>0.394457</c:v>
                </c:pt>
                <c:pt idx="485">
                  <c:v>0.39563900000000002</c:v>
                </c:pt>
                <c:pt idx="486">
                  <c:v>0.39369199999999999</c:v>
                </c:pt>
                <c:pt idx="487">
                  <c:v>0.38951799999999998</c:v>
                </c:pt>
                <c:pt idx="488">
                  <c:v>0.382961</c:v>
                </c:pt>
                <c:pt idx="489">
                  <c:v>0.375309</c:v>
                </c:pt>
                <c:pt idx="490">
                  <c:v>0.36723899999999998</c:v>
                </c:pt>
                <c:pt idx="491">
                  <c:v>0.35899599999999998</c:v>
                </c:pt>
                <c:pt idx="492">
                  <c:v>0.35247400000000001</c:v>
                </c:pt>
                <c:pt idx="493">
                  <c:v>0.34788200000000002</c:v>
                </c:pt>
                <c:pt idx="494">
                  <c:v>0.345221</c:v>
                </c:pt>
                <c:pt idx="495">
                  <c:v>0.34576099999999999</c:v>
                </c:pt>
                <c:pt idx="496">
                  <c:v>0.34864800000000001</c:v>
                </c:pt>
                <c:pt idx="497">
                  <c:v>0.35409099999999999</c:v>
                </c:pt>
                <c:pt idx="498">
                  <c:v>0.36136099999999999</c:v>
                </c:pt>
                <c:pt idx="499">
                  <c:v>0.36917</c:v>
                </c:pt>
                <c:pt idx="500">
                  <c:v>0.37753500000000001</c:v>
                </c:pt>
                <c:pt idx="501">
                  <c:v>0.38459599999999999</c:v>
                </c:pt>
                <c:pt idx="502">
                  <c:v>0.390509</c:v>
                </c:pt>
                <c:pt idx="503">
                  <c:v>0.394179</c:v>
                </c:pt>
                <c:pt idx="504">
                  <c:v>0.39489200000000002</c:v>
                </c:pt>
                <c:pt idx="505">
                  <c:v>0.39327400000000001</c:v>
                </c:pt>
                <c:pt idx="506">
                  <c:v>0.38878699999999999</c:v>
                </c:pt>
                <c:pt idx="507">
                  <c:v>0.38261299999999998</c:v>
                </c:pt>
                <c:pt idx="508">
                  <c:v>0.37518699999999999</c:v>
                </c:pt>
                <c:pt idx="509">
                  <c:v>0.36713499999999999</c:v>
                </c:pt>
                <c:pt idx="510">
                  <c:v>0.35901300000000003</c:v>
                </c:pt>
                <c:pt idx="511">
                  <c:v>0.352769</c:v>
                </c:pt>
                <c:pt idx="512">
                  <c:v>0.34786499999999998</c:v>
                </c:pt>
                <c:pt idx="513">
                  <c:v>0.34576099999999999</c:v>
                </c:pt>
                <c:pt idx="514">
                  <c:v>0.34600399999999998</c:v>
                </c:pt>
                <c:pt idx="515">
                  <c:v>0.34916900000000001</c:v>
                </c:pt>
                <c:pt idx="516">
                  <c:v>0.35466500000000001</c:v>
                </c:pt>
                <c:pt idx="517">
                  <c:v>0.36144799999999999</c:v>
                </c:pt>
                <c:pt idx="518">
                  <c:v>0.36960399999999999</c:v>
                </c:pt>
                <c:pt idx="519">
                  <c:v>0.37734400000000001</c:v>
                </c:pt>
                <c:pt idx="520">
                  <c:v>0.384492</c:v>
                </c:pt>
                <c:pt idx="521">
                  <c:v>0.390179</c:v>
                </c:pt>
                <c:pt idx="522">
                  <c:v>0.39389999999999997</c:v>
                </c:pt>
                <c:pt idx="523">
                  <c:v>0.39461299999999999</c:v>
                </c:pt>
                <c:pt idx="524">
                  <c:v>0.392961</c:v>
                </c:pt>
                <c:pt idx="525">
                  <c:v>0.38835199999999997</c:v>
                </c:pt>
                <c:pt idx="526">
                  <c:v>0.38240499999999999</c:v>
                </c:pt>
                <c:pt idx="527">
                  <c:v>0.37457800000000002</c:v>
                </c:pt>
                <c:pt idx="528">
                  <c:v>0.36683900000000003</c:v>
                </c:pt>
                <c:pt idx="529">
                  <c:v>0.35939599999999999</c:v>
                </c:pt>
                <c:pt idx="530">
                  <c:v>0.35275200000000001</c:v>
                </c:pt>
                <c:pt idx="531">
                  <c:v>0.34836899999999998</c:v>
                </c:pt>
                <c:pt idx="532">
                  <c:v>0.34635199999999999</c:v>
                </c:pt>
                <c:pt idx="533">
                  <c:v>0.34664800000000001</c:v>
                </c:pt>
                <c:pt idx="534">
                  <c:v>0.34974300000000003</c:v>
                </c:pt>
                <c:pt idx="535">
                  <c:v>0.354717</c:v>
                </c:pt>
                <c:pt idx="536">
                  <c:v>0.36186499999999999</c:v>
                </c:pt>
                <c:pt idx="537">
                  <c:v>0.369726</c:v>
                </c:pt>
                <c:pt idx="538">
                  <c:v>0.377222</c:v>
                </c:pt>
                <c:pt idx="539">
                  <c:v>0.38443899999999998</c:v>
                </c:pt>
                <c:pt idx="540">
                  <c:v>0.38998699999999997</c:v>
                </c:pt>
                <c:pt idx="541">
                  <c:v>0.39299600000000001</c:v>
                </c:pt>
                <c:pt idx="542">
                  <c:v>0.39403899999999997</c:v>
                </c:pt>
                <c:pt idx="543">
                  <c:v>0.39181300000000002</c:v>
                </c:pt>
                <c:pt idx="544">
                  <c:v>0.38779599999999997</c:v>
                </c:pt>
                <c:pt idx="545">
                  <c:v>0.38148300000000002</c:v>
                </c:pt>
                <c:pt idx="546">
                  <c:v>0.37416100000000002</c:v>
                </c:pt>
                <c:pt idx="547">
                  <c:v>0.36656100000000003</c:v>
                </c:pt>
                <c:pt idx="548">
                  <c:v>0.35918699999999998</c:v>
                </c:pt>
                <c:pt idx="549">
                  <c:v>0.35273500000000002</c:v>
                </c:pt>
                <c:pt idx="550">
                  <c:v>0.34870000000000001</c:v>
                </c:pt>
                <c:pt idx="551">
                  <c:v>0.34642099999999998</c:v>
                </c:pt>
                <c:pt idx="552">
                  <c:v>0.34720400000000001</c:v>
                </c:pt>
                <c:pt idx="553">
                  <c:v>0.350387</c:v>
                </c:pt>
                <c:pt idx="554">
                  <c:v>0.35527399999999998</c:v>
                </c:pt>
                <c:pt idx="555">
                  <c:v>0.36223</c:v>
                </c:pt>
                <c:pt idx="556">
                  <c:v>0.369674</c:v>
                </c:pt>
                <c:pt idx="557">
                  <c:v>0.37746499999999999</c:v>
                </c:pt>
                <c:pt idx="558">
                  <c:v>0.38442199999999999</c:v>
                </c:pt>
                <c:pt idx="559">
                  <c:v>0.38941300000000001</c:v>
                </c:pt>
                <c:pt idx="560">
                  <c:v>0.39277000000000001</c:v>
                </c:pt>
                <c:pt idx="561">
                  <c:v>0.39358700000000002</c:v>
                </c:pt>
                <c:pt idx="562">
                  <c:v>0.39143099999999997</c:v>
                </c:pt>
                <c:pt idx="563">
                  <c:v>0.387465</c:v>
                </c:pt>
                <c:pt idx="564">
                  <c:v>0.381465</c:v>
                </c:pt>
                <c:pt idx="565">
                  <c:v>0.37405699999999997</c:v>
                </c:pt>
                <c:pt idx="566">
                  <c:v>0.36656100000000003</c:v>
                </c:pt>
                <c:pt idx="567">
                  <c:v>0.35899599999999998</c:v>
                </c:pt>
                <c:pt idx="568">
                  <c:v>0.35304799999999997</c:v>
                </c:pt>
                <c:pt idx="569">
                  <c:v>0.34863</c:v>
                </c:pt>
                <c:pt idx="570">
                  <c:v>0.346943</c:v>
                </c:pt>
                <c:pt idx="571">
                  <c:v>0.34772599999999998</c:v>
                </c:pt>
                <c:pt idx="572">
                  <c:v>0.35073500000000002</c:v>
                </c:pt>
                <c:pt idx="573">
                  <c:v>0.35582999999999998</c:v>
                </c:pt>
                <c:pt idx="574">
                  <c:v>0.36264800000000003</c:v>
                </c:pt>
                <c:pt idx="575">
                  <c:v>0.36993500000000001</c:v>
                </c:pt>
                <c:pt idx="576">
                  <c:v>0.377604</c:v>
                </c:pt>
                <c:pt idx="577">
                  <c:v>0.38438699999999998</c:v>
                </c:pt>
                <c:pt idx="578">
                  <c:v>0.38922200000000001</c:v>
                </c:pt>
                <c:pt idx="579">
                  <c:v>0.39216099999999998</c:v>
                </c:pt>
                <c:pt idx="580">
                  <c:v>0.39285700000000001</c:v>
                </c:pt>
                <c:pt idx="581">
                  <c:v>0.39106600000000002</c:v>
                </c:pt>
                <c:pt idx="582">
                  <c:v>0.38671800000000001</c:v>
                </c:pt>
                <c:pt idx="583">
                  <c:v>0.38111800000000001</c:v>
                </c:pt>
                <c:pt idx="584">
                  <c:v>0.37384800000000001</c:v>
                </c:pt>
                <c:pt idx="585">
                  <c:v>0.366091</c:v>
                </c:pt>
                <c:pt idx="586">
                  <c:v>0.35911700000000002</c:v>
                </c:pt>
                <c:pt idx="587">
                  <c:v>0.35344799999999998</c:v>
                </c:pt>
                <c:pt idx="588">
                  <c:v>0.348995</c:v>
                </c:pt>
                <c:pt idx="589">
                  <c:v>0.34743000000000002</c:v>
                </c:pt>
                <c:pt idx="590">
                  <c:v>0.34826499999999999</c:v>
                </c:pt>
                <c:pt idx="591">
                  <c:v>0.35097800000000001</c:v>
                </c:pt>
                <c:pt idx="592">
                  <c:v>0.35633500000000001</c:v>
                </c:pt>
                <c:pt idx="593">
                  <c:v>0.36296099999999998</c:v>
                </c:pt>
                <c:pt idx="594">
                  <c:v>0.37012600000000001</c:v>
                </c:pt>
                <c:pt idx="595">
                  <c:v>0.37765700000000002</c:v>
                </c:pt>
                <c:pt idx="596">
                  <c:v>0.38388299999999997</c:v>
                </c:pt>
                <c:pt idx="597">
                  <c:v>0.38899600000000001</c:v>
                </c:pt>
                <c:pt idx="598">
                  <c:v>0.39207399999999998</c:v>
                </c:pt>
                <c:pt idx="599">
                  <c:v>0.392231</c:v>
                </c:pt>
                <c:pt idx="600">
                  <c:v>0.390509</c:v>
                </c:pt>
                <c:pt idx="601">
                  <c:v>0.38612600000000002</c:v>
                </c:pt>
                <c:pt idx="602">
                  <c:v>0.38043900000000003</c:v>
                </c:pt>
                <c:pt idx="603">
                  <c:v>0.37362200000000001</c:v>
                </c:pt>
                <c:pt idx="604">
                  <c:v>0.36598700000000001</c:v>
                </c:pt>
                <c:pt idx="605">
                  <c:v>0.35923899999999998</c:v>
                </c:pt>
                <c:pt idx="606">
                  <c:v>0.35369099999999998</c:v>
                </c:pt>
                <c:pt idx="607">
                  <c:v>0.34951700000000002</c:v>
                </c:pt>
                <c:pt idx="608">
                  <c:v>0.34796899999999997</c:v>
                </c:pt>
                <c:pt idx="609">
                  <c:v>0.34847400000000001</c:v>
                </c:pt>
                <c:pt idx="610">
                  <c:v>0.35160400000000003</c:v>
                </c:pt>
                <c:pt idx="611">
                  <c:v>0.35685600000000001</c:v>
                </c:pt>
                <c:pt idx="612">
                  <c:v>0.36308299999999999</c:v>
                </c:pt>
                <c:pt idx="613">
                  <c:v>0.37045699999999998</c:v>
                </c:pt>
                <c:pt idx="614">
                  <c:v>0.37779600000000002</c:v>
                </c:pt>
                <c:pt idx="615">
                  <c:v>0.38383099999999998</c:v>
                </c:pt>
                <c:pt idx="616">
                  <c:v>0.38880500000000001</c:v>
                </c:pt>
                <c:pt idx="617">
                  <c:v>0.39165699999999998</c:v>
                </c:pt>
                <c:pt idx="618">
                  <c:v>0.39177899999999999</c:v>
                </c:pt>
                <c:pt idx="619">
                  <c:v>0.38993499999999998</c:v>
                </c:pt>
                <c:pt idx="620">
                  <c:v>0.38602199999999998</c:v>
                </c:pt>
                <c:pt idx="621">
                  <c:v>0.37991799999999998</c:v>
                </c:pt>
                <c:pt idx="622">
                  <c:v>0.37320399999999998</c:v>
                </c:pt>
                <c:pt idx="623">
                  <c:v>0.36612600000000001</c:v>
                </c:pt>
                <c:pt idx="624">
                  <c:v>0.35913499999999998</c:v>
                </c:pt>
                <c:pt idx="625">
                  <c:v>0.35374299999999997</c:v>
                </c:pt>
                <c:pt idx="626">
                  <c:v>0.34962100000000002</c:v>
                </c:pt>
                <c:pt idx="627">
                  <c:v>0.3483</c:v>
                </c:pt>
                <c:pt idx="628">
                  <c:v>0.34915200000000002</c:v>
                </c:pt>
                <c:pt idx="629">
                  <c:v>0.35196899999999998</c:v>
                </c:pt>
                <c:pt idx="630">
                  <c:v>0.35713499999999998</c:v>
                </c:pt>
                <c:pt idx="631">
                  <c:v>0.36355199999999999</c:v>
                </c:pt>
                <c:pt idx="632">
                  <c:v>0.37063000000000001</c:v>
                </c:pt>
                <c:pt idx="633">
                  <c:v>0.37781300000000001</c:v>
                </c:pt>
                <c:pt idx="634">
                  <c:v>0.38374399999999997</c:v>
                </c:pt>
                <c:pt idx="635">
                  <c:v>0.38857900000000001</c:v>
                </c:pt>
                <c:pt idx="636">
                  <c:v>0.39136100000000001</c:v>
                </c:pt>
                <c:pt idx="637">
                  <c:v>0.39146599999999998</c:v>
                </c:pt>
                <c:pt idx="638">
                  <c:v>0.38967400000000002</c:v>
                </c:pt>
                <c:pt idx="639">
                  <c:v>0.38525700000000002</c:v>
                </c:pt>
                <c:pt idx="640">
                  <c:v>0.37962200000000001</c:v>
                </c:pt>
                <c:pt idx="641">
                  <c:v>0.37304799999999999</c:v>
                </c:pt>
                <c:pt idx="642">
                  <c:v>0.36570900000000001</c:v>
                </c:pt>
                <c:pt idx="643">
                  <c:v>0.35927399999999998</c:v>
                </c:pt>
                <c:pt idx="644">
                  <c:v>0.35382999999999998</c:v>
                </c:pt>
                <c:pt idx="645">
                  <c:v>0.35022999999999999</c:v>
                </c:pt>
                <c:pt idx="646">
                  <c:v>0.34875200000000001</c:v>
                </c:pt>
                <c:pt idx="647">
                  <c:v>0.34972599999999998</c:v>
                </c:pt>
                <c:pt idx="648">
                  <c:v>0.352404</c:v>
                </c:pt>
                <c:pt idx="649">
                  <c:v>0.35767399999999999</c:v>
                </c:pt>
                <c:pt idx="650">
                  <c:v>0.363709</c:v>
                </c:pt>
                <c:pt idx="651">
                  <c:v>0.37080400000000002</c:v>
                </c:pt>
                <c:pt idx="652">
                  <c:v>0.377604</c:v>
                </c:pt>
                <c:pt idx="653">
                  <c:v>0.383552</c:v>
                </c:pt>
                <c:pt idx="654">
                  <c:v>0.38826500000000003</c:v>
                </c:pt>
                <c:pt idx="655">
                  <c:v>0.390544</c:v>
                </c:pt>
                <c:pt idx="656">
                  <c:v>0.39094400000000001</c:v>
                </c:pt>
                <c:pt idx="657">
                  <c:v>0.389152</c:v>
                </c:pt>
                <c:pt idx="658">
                  <c:v>0.38477</c:v>
                </c:pt>
                <c:pt idx="659">
                  <c:v>0.379361</c:v>
                </c:pt>
                <c:pt idx="660">
                  <c:v>0.37280400000000002</c:v>
                </c:pt>
                <c:pt idx="661">
                  <c:v>0.36560399999999998</c:v>
                </c:pt>
                <c:pt idx="662">
                  <c:v>0.35930899999999999</c:v>
                </c:pt>
                <c:pt idx="663">
                  <c:v>0.353848</c:v>
                </c:pt>
                <c:pt idx="664">
                  <c:v>0.35045599999999999</c:v>
                </c:pt>
                <c:pt idx="665">
                  <c:v>0.34906500000000001</c:v>
                </c:pt>
                <c:pt idx="666">
                  <c:v>0.35000399999999998</c:v>
                </c:pt>
                <c:pt idx="667">
                  <c:v>0.35294300000000001</c:v>
                </c:pt>
                <c:pt idx="668">
                  <c:v>0.35810900000000001</c:v>
                </c:pt>
                <c:pt idx="669">
                  <c:v>0.36402200000000001</c:v>
                </c:pt>
                <c:pt idx="670">
                  <c:v>0.37106499999999998</c:v>
                </c:pt>
                <c:pt idx="671">
                  <c:v>0.37788300000000002</c:v>
                </c:pt>
                <c:pt idx="672">
                  <c:v>0.383465</c:v>
                </c:pt>
                <c:pt idx="673">
                  <c:v>0.38803900000000002</c:v>
                </c:pt>
                <c:pt idx="674">
                  <c:v>0.390266</c:v>
                </c:pt>
                <c:pt idx="675">
                  <c:v>0.390648</c:v>
                </c:pt>
                <c:pt idx="676">
                  <c:v>0.38871800000000001</c:v>
                </c:pt>
                <c:pt idx="677">
                  <c:v>0.38442199999999999</c:v>
                </c:pt>
                <c:pt idx="678">
                  <c:v>0.378909</c:v>
                </c:pt>
                <c:pt idx="679">
                  <c:v>0.37252600000000002</c:v>
                </c:pt>
                <c:pt idx="680">
                  <c:v>0.365483</c:v>
                </c:pt>
                <c:pt idx="681">
                  <c:v>0.35927399999999998</c:v>
                </c:pt>
                <c:pt idx="682">
                  <c:v>0.35391699999999998</c:v>
                </c:pt>
                <c:pt idx="683">
                  <c:v>0.35059499999999999</c:v>
                </c:pt>
                <c:pt idx="684">
                  <c:v>0.34949999999999998</c:v>
                </c:pt>
                <c:pt idx="685">
                  <c:v>0.350213</c:v>
                </c:pt>
                <c:pt idx="686">
                  <c:v>0.35337800000000003</c:v>
                </c:pt>
                <c:pt idx="687">
                  <c:v>0.35819600000000001</c:v>
                </c:pt>
                <c:pt idx="688">
                  <c:v>0.364317</c:v>
                </c:pt>
                <c:pt idx="689">
                  <c:v>0.37099599999999999</c:v>
                </c:pt>
                <c:pt idx="690">
                  <c:v>0.377639</c:v>
                </c:pt>
                <c:pt idx="691">
                  <c:v>0.38348300000000002</c:v>
                </c:pt>
                <c:pt idx="692">
                  <c:v>0.38798700000000003</c:v>
                </c:pt>
                <c:pt idx="693">
                  <c:v>0.39035199999999998</c:v>
                </c:pt>
                <c:pt idx="694">
                  <c:v>0.39033499999999999</c:v>
                </c:pt>
                <c:pt idx="695">
                  <c:v>0.38836999999999999</c:v>
                </c:pt>
                <c:pt idx="696">
                  <c:v>0.38407400000000003</c:v>
                </c:pt>
                <c:pt idx="697">
                  <c:v>0.37869999999999998</c:v>
                </c:pt>
                <c:pt idx="698">
                  <c:v>0.37216100000000002</c:v>
                </c:pt>
                <c:pt idx="699">
                  <c:v>0.36527399999999999</c:v>
                </c:pt>
                <c:pt idx="700">
                  <c:v>0.35930899999999999</c:v>
                </c:pt>
                <c:pt idx="701">
                  <c:v>0.35438700000000001</c:v>
                </c:pt>
                <c:pt idx="702">
                  <c:v>0.350908</c:v>
                </c:pt>
                <c:pt idx="703">
                  <c:v>0.34989999999999999</c:v>
                </c:pt>
                <c:pt idx="704">
                  <c:v>0.35064800000000002</c:v>
                </c:pt>
                <c:pt idx="705">
                  <c:v>0.353848</c:v>
                </c:pt>
                <c:pt idx="706">
                  <c:v>0.35878700000000002</c:v>
                </c:pt>
                <c:pt idx="707">
                  <c:v>0.36463000000000001</c:v>
                </c:pt>
                <c:pt idx="708">
                  <c:v>0.371361</c:v>
                </c:pt>
                <c:pt idx="709">
                  <c:v>0.377604</c:v>
                </c:pt>
                <c:pt idx="710">
                  <c:v>0.383378</c:v>
                </c:pt>
                <c:pt idx="711">
                  <c:v>0.38763900000000001</c:v>
                </c:pt>
                <c:pt idx="712">
                  <c:v>0.38955200000000001</c:v>
                </c:pt>
                <c:pt idx="713">
                  <c:v>0.38983099999999998</c:v>
                </c:pt>
                <c:pt idx="714">
                  <c:v>0.38786500000000002</c:v>
                </c:pt>
                <c:pt idx="715">
                  <c:v>0.38350000000000001</c:v>
                </c:pt>
                <c:pt idx="716">
                  <c:v>0.37823099999999998</c:v>
                </c:pt>
                <c:pt idx="717">
                  <c:v>0.37202200000000002</c:v>
                </c:pt>
                <c:pt idx="718">
                  <c:v>0.36518699999999998</c:v>
                </c:pt>
                <c:pt idx="719">
                  <c:v>0.35932599999999998</c:v>
                </c:pt>
                <c:pt idx="720">
                  <c:v>0.354213</c:v>
                </c:pt>
                <c:pt idx="721">
                  <c:v>0.35122199999999998</c:v>
                </c:pt>
                <c:pt idx="722">
                  <c:v>0.35031699999999999</c:v>
                </c:pt>
                <c:pt idx="723">
                  <c:v>0.35106500000000002</c:v>
                </c:pt>
                <c:pt idx="724">
                  <c:v>0.354352</c:v>
                </c:pt>
                <c:pt idx="725">
                  <c:v>0.35930899999999999</c:v>
                </c:pt>
                <c:pt idx="726">
                  <c:v>0.36496099999999998</c:v>
                </c:pt>
                <c:pt idx="727">
                  <c:v>0.37157000000000001</c:v>
                </c:pt>
                <c:pt idx="728">
                  <c:v>0.37809100000000001</c:v>
                </c:pt>
                <c:pt idx="729">
                  <c:v>0.38350000000000001</c:v>
                </c:pt>
                <c:pt idx="730">
                  <c:v>0.38744800000000001</c:v>
                </c:pt>
                <c:pt idx="731">
                  <c:v>0.38970900000000003</c:v>
                </c:pt>
                <c:pt idx="732">
                  <c:v>0.38946500000000001</c:v>
                </c:pt>
                <c:pt idx="733">
                  <c:v>0.38739600000000002</c:v>
                </c:pt>
                <c:pt idx="734">
                  <c:v>0.38315199999999999</c:v>
                </c:pt>
                <c:pt idx="735">
                  <c:v>0.37784800000000002</c:v>
                </c:pt>
                <c:pt idx="736">
                  <c:v>0.371726</c:v>
                </c:pt>
                <c:pt idx="737">
                  <c:v>0.36530899999999999</c:v>
                </c:pt>
                <c:pt idx="738">
                  <c:v>0.35923899999999998</c:v>
                </c:pt>
                <c:pt idx="739">
                  <c:v>0.35461300000000001</c:v>
                </c:pt>
                <c:pt idx="740">
                  <c:v>0.35122199999999998</c:v>
                </c:pt>
                <c:pt idx="741">
                  <c:v>0.35047400000000001</c:v>
                </c:pt>
                <c:pt idx="742">
                  <c:v>0.35129100000000002</c:v>
                </c:pt>
                <c:pt idx="743">
                  <c:v>0.35450900000000002</c:v>
                </c:pt>
                <c:pt idx="744">
                  <c:v>0.35953499999999999</c:v>
                </c:pt>
                <c:pt idx="745">
                  <c:v>0.36520399999999997</c:v>
                </c:pt>
                <c:pt idx="746">
                  <c:v>0.37162200000000001</c:v>
                </c:pt>
                <c:pt idx="747">
                  <c:v>0.37814399999999998</c:v>
                </c:pt>
                <c:pt idx="748">
                  <c:v>0.38322200000000001</c:v>
                </c:pt>
                <c:pt idx="749">
                  <c:v>0.387239</c:v>
                </c:pt>
                <c:pt idx="750">
                  <c:v>0.389048</c:v>
                </c:pt>
                <c:pt idx="751">
                  <c:v>0.389048</c:v>
                </c:pt>
                <c:pt idx="752">
                  <c:v>0.38713500000000001</c:v>
                </c:pt>
                <c:pt idx="753">
                  <c:v>0.382857</c:v>
                </c:pt>
                <c:pt idx="754">
                  <c:v>0.37746499999999999</c:v>
                </c:pt>
                <c:pt idx="755">
                  <c:v>0.37115199999999998</c:v>
                </c:pt>
                <c:pt idx="756">
                  <c:v>0.36494300000000002</c:v>
                </c:pt>
                <c:pt idx="757">
                  <c:v>0.35930899999999999</c:v>
                </c:pt>
                <c:pt idx="758">
                  <c:v>0.35470000000000002</c:v>
                </c:pt>
                <c:pt idx="759">
                  <c:v>0.35162199999999999</c:v>
                </c:pt>
                <c:pt idx="760">
                  <c:v>0.350804</c:v>
                </c:pt>
                <c:pt idx="761">
                  <c:v>0.35195199999999999</c:v>
                </c:pt>
                <c:pt idx="762">
                  <c:v>0.35492600000000002</c:v>
                </c:pt>
                <c:pt idx="763">
                  <c:v>0.35995199999999999</c:v>
                </c:pt>
                <c:pt idx="764">
                  <c:v>0.36551699999999998</c:v>
                </c:pt>
                <c:pt idx="765">
                  <c:v>0.37190000000000001</c:v>
                </c:pt>
                <c:pt idx="766">
                  <c:v>0.37774400000000002</c:v>
                </c:pt>
                <c:pt idx="767">
                  <c:v>0.38311800000000001</c:v>
                </c:pt>
                <c:pt idx="768">
                  <c:v>0.38706499999999999</c:v>
                </c:pt>
                <c:pt idx="769">
                  <c:v>0.38866499999999998</c:v>
                </c:pt>
                <c:pt idx="770">
                  <c:v>0.38871800000000001</c:v>
                </c:pt>
                <c:pt idx="771">
                  <c:v>0.386596</c:v>
                </c:pt>
                <c:pt idx="772">
                  <c:v>0.38231799999999999</c:v>
                </c:pt>
                <c:pt idx="773">
                  <c:v>0.37717000000000001</c:v>
                </c:pt>
                <c:pt idx="774">
                  <c:v>0.37103000000000003</c:v>
                </c:pt>
                <c:pt idx="775">
                  <c:v>0.36473499999999998</c:v>
                </c:pt>
                <c:pt idx="776">
                  <c:v>0.35923899999999998</c:v>
                </c:pt>
                <c:pt idx="777">
                  <c:v>0.35483900000000002</c:v>
                </c:pt>
                <c:pt idx="778">
                  <c:v>0.35181299999999999</c:v>
                </c:pt>
                <c:pt idx="779">
                  <c:v>0.35118700000000003</c:v>
                </c:pt>
                <c:pt idx="780">
                  <c:v>0.35209099999999999</c:v>
                </c:pt>
                <c:pt idx="781">
                  <c:v>0.35523900000000003</c:v>
                </c:pt>
                <c:pt idx="782">
                  <c:v>0.36024800000000001</c:v>
                </c:pt>
                <c:pt idx="783">
                  <c:v>0.36574299999999998</c:v>
                </c:pt>
                <c:pt idx="784">
                  <c:v>0.372004</c:v>
                </c:pt>
                <c:pt idx="785">
                  <c:v>0.37816100000000002</c:v>
                </c:pt>
                <c:pt idx="786">
                  <c:v>0.383048</c:v>
                </c:pt>
                <c:pt idx="787">
                  <c:v>0.386683</c:v>
                </c:pt>
                <c:pt idx="788">
                  <c:v>0.38869999999999999</c:v>
                </c:pt>
                <c:pt idx="789">
                  <c:v>0.38824799999999998</c:v>
                </c:pt>
                <c:pt idx="790">
                  <c:v>0.38619599999999998</c:v>
                </c:pt>
                <c:pt idx="791">
                  <c:v>0.38233499999999998</c:v>
                </c:pt>
                <c:pt idx="792">
                  <c:v>0.37704799999999999</c:v>
                </c:pt>
                <c:pt idx="793">
                  <c:v>0.37083899999999997</c:v>
                </c:pt>
                <c:pt idx="794">
                  <c:v>0.36492599999999997</c:v>
                </c:pt>
                <c:pt idx="795">
                  <c:v>0.35915200000000003</c:v>
                </c:pt>
                <c:pt idx="796">
                  <c:v>0.354856</c:v>
                </c:pt>
                <c:pt idx="797">
                  <c:v>0.351935</c:v>
                </c:pt>
                <c:pt idx="798">
                  <c:v>0.35127399999999998</c:v>
                </c:pt>
                <c:pt idx="799">
                  <c:v>0.35266500000000001</c:v>
                </c:pt>
                <c:pt idx="800">
                  <c:v>0.35562199999999999</c:v>
                </c:pt>
                <c:pt idx="801">
                  <c:v>0.36042200000000002</c:v>
                </c:pt>
                <c:pt idx="802">
                  <c:v>0.36624800000000002</c:v>
                </c:pt>
                <c:pt idx="803">
                  <c:v>0.37212600000000001</c:v>
                </c:pt>
                <c:pt idx="804">
                  <c:v>0.37817800000000001</c:v>
                </c:pt>
                <c:pt idx="805">
                  <c:v>0.38292599999999999</c:v>
                </c:pt>
                <c:pt idx="806">
                  <c:v>0.38657900000000001</c:v>
                </c:pt>
                <c:pt idx="807">
                  <c:v>0.38826500000000003</c:v>
                </c:pt>
                <c:pt idx="808">
                  <c:v>0.38791799999999999</c:v>
                </c:pt>
                <c:pt idx="809">
                  <c:v>0.38586500000000001</c:v>
                </c:pt>
                <c:pt idx="810">
                  <c:v>0.38205699999999998</c:v>
                </c:pt>
                <c:pt idx="811">
                  <c:v>0.37657800000000002</c:v>
                </c:pt>
                <c:pt idx="812">
                  <c:v>0.37075200000000003</c:v>
                </c:pt>
                <c:pt idx="813">
                  <c:v>0.36487399999999998</c:v>
                </c:pt>
                <c:pt idx="814">
                  <c:v>0.35925600000000002</c:v>
                </c:pt>
                <c:pt idx="815">
                  <c:v>0.35515200000000002</c:v>
                </c:pt>
                <c:pt idx="816">
                  <c:v>0.35222999999999999</c:v>
                </c:pt>
                <c:pt idx="817">
                  <c:v>0.35167399999999999</c:v>
                </c:pt>
                <c:pt idx="818">
                  <c:v>0.35303000000000001</c:v>
                </c:pt>
                <c:pt idx="819">
                  <c:v>0.35605599999999998</c:v>
                </c:pt>
                <c:pt idx="820">
                  <c:v>0.36075200000000002</c:v>
                </c:pt>
                <c:pt idx="821">
                  <c:v>0.36621300000000001</c:v>
                </c:pt>
                <c:pt idx="822">
                  <c:v>0.37230000000000002</c:v>
                </c:pt>
                <c:pt idx="823">
                  <c:v>0.37814399999999998</c:v>
                </c:pt>
                <c:pt idx="824">
                  <c:v>0.382961</c:v>
                </c:pt>
                <c:pt idx="825">
                  <c:v>0.38633499999999998</c:v>
                </c:pt>
                <c:pt idx="826">
                  <c:v>0.38803900000000002</c:v>
                </c:pt>
                <c:pt idx="827">
                  <c:v>0.38744800000000001</c:v>
                </c:pt>
                <c:pt idx="828">
                  <c:v>0.38539600000000002</c:v>
                </c:pt>
                <c:pt idx="829">
                  <c:v>0.38162200000000002</c:v>
                </c:pt>
                <c:pt idx="830">
                  <c:v>0.37616100000000002</c:v>
                </c:pt>
                <c:pt idx="831">
                  <c:v>0.37043900000000002</c:v>
                </c:pt>
                <c:pt idx="832">
                  <c:v>0.36466500000000002</c:v>
                </c:pt>
                <c:pt idx="833">
                  <c:v>0.35923899999999998</c:v>
                </c:pt>
                <c:pt idx="834">
                  <c:v>0.35518699999999997</c:v>
                </c:pt>
                <c:pt idx="835">
                  <c:v>0.35242200000000001</c:v>
                </c:pt>
                <c:pt idx="836">
                  <c:v>0.352022</c:v>
                </c:pt>
                <c:pt idx="837">
                  <c:v>0.35351700000000003</c:v>
                </c:pt>
                <c:pt idx="838">
                  <c:v>0.35643900000000001</c:v>
                </c:pt>
                <c:pt idx="839">
                  <c:v>0.36115199999999997</c:v>
                </c:pt>
                <c:pt idx="840">
                  <c:v>0.36689100000000002</c:v>
                </c:pt>
                <c:pt idx="841">
                  <c:v>0.37257800000000002</c:v>
                </c:pt>
                <c:pt idx="842">
                  <c:v>0.37812600000000002</c:v>
                </c:pt>
                <c:pt idx="843">
                  <c:v>0.38317000000000001</c:v>
                </c:pt>
                <c:pt idx="844">
                  <c:v>0.38619599999999998</c:v>
                </c:pt>
                <c:pt idx="845">
                  <c:v>0.38788299999999998</c:v>
                </c:pt>
                <c:pt idx="846">
                  <c:v>0.387239</c:v>
                </c:pt>
                <c:pt idx="847">
                  <c:v>0.38503100000000001</c:v>
                </c:pt>
                <c:pt idx="848">
                  <c:v>0.381274</c:v>
                </c:pt>
                <c:pt idx="849">
                  <c:v>0.37595200000000001</c:v>
                </c:pt>
                <c:pt idx="850">
                  <c:v>0.37030000000000002</c:v>
                </c:pt>
                <c:pt idx="851">
                  <c:v>0.36421300000000001</c:v>
                </c:pt>
                <c:pt idx="852">
                  <c:v>0.35916900000000002</c:v>
                </c:pt>
                <c:pt idx="853">
                  <c:v>0.35523900000000003</c:v>
                </c:pt>
                <c:pt idx="854">
                  <c:v>0.35264800000000002</c:v>
                </c:pt>
                <c:pt idx="855">
                  <c:v>0.35217799999999999</c:v>
                </c:pt>
                <c:pt idx="856">
                  <c:v>0.35369099999999998</c:v>
                </c:pt>
                <c:pt idx="857">
                  <c:v>0.35657800000000001</c:v>
                </c:pt>
                <c:pt idx="858">
                  <c:v>0.36129099999999997</c:v>
                </c:pt>
                <c:pt idx="859">
                  <c:v>0.36697800000000003</c:v>
                </c:pt>
                <c:pt idx="860">
                  <c:v>0.37256099999999998</c:v>
                </c:pt>
                <c:pt idx="861">
                  <c:v>0.37814399999999998</c:v>
                </c:pt>
                <c:pt idx="862">
                  <c:v>0.38269999999999998</c:v>
                </c:pt>
                <c:pt idx="863">
                  <c:v>0.38588299999999998</c:v>
                </c:pt>
                <c:pt idx="864">
                  <c:v>0.387465</c:v>
                </c:pt>
                <c:pt idx="865">
                  <c:v>0.38722200000000001</c:v>
                </c:pt>
                <c:pt idx="866">
                  <c:v>0.384631</c:v>
                </c:pt>
                <c:pt idx="867">
                  <c:v>0.38087399999999999</c:v>
                </c:pt>
                <c:pt idx="868">
                  <c:v>0.37557000000000001</c:v>
                </c:pt>
                <c:pt idx="869">
                  <c:v>0.37003900000000001</c:v>
                </c:pt>
                <c:pt idx="870">
                  <c:v>0.36450900000000003</c:v>
                </c:pt>
                <c:pt idx="871">
                  <c:v>0.35916900000000002</c:v>
                </c:pt>
                <c:pt idx="872">
                  <c:v>0.35537800000000003</c:v>
                </c:pt>
                <c:pt idx="873">
                  <c:v>0.35322199999999998</c:v>
                </c:pt>
                <c:pt idx="874">
                  <c:v>0.35250799999999999</c:v>
                </c:pt>
                <c:pt idx="875">
                  <c:v>0.35405599999999998</c:v>
                </c:pt>
                <c:pt idx="876">
                  <c:v>0.35699599999999998</c:v>
                </c:pt>
                <c:pt idx="877">
                  <c:v>0.36160399999999998</c:v>
                </c:pt>
                <c:pt idx="878">
                  <c:v>0.36720399999999997</c:v>
                </c:pt>
                <c:pt idx="879">
                  <c:v>0.37273499999999998</c:v>
                </c:pt>
                <c:pt idx="880">
                  <c:v>0.37816100000000002</c:v>
                </c:pt>
                <c:pt idx="881">
                  <c:v>0.38287399999999999</c:v>
                </c:pt>
                <c:pt idx="882">
                  <c:v>0.38558700000000001</c:v>
                </c:pt>
                <c:pt idx="883">
                  <c:v>0.38708300000000001</c:v>
                </c:pt>
                <c:pt idx="884">
                  <c:v>0.38680500000000001</c:v>
                </c:pt>
                <c:pt idx="885">
                  <c:v>0.38417800000000002</c:v>
                </c:pt>
                <c:pt idx="886">
                  <c:v>0.38047399999999998</c:v>
                </c:pt>
                <c:pt idx="887">
                  <c:v>0.37537799999999999</c:v>
                </c:pt>
                <c:pt idx="888">
                  <c:v>0.36974299999999999</c:v>
                </c:pt>
                <c:pt idx="889">
                  <c:v>0.36430000000000001</c:v>
                </c:pt>
                <c:pt idx="890">
                  <c:v>0.35908200000000001</c:v>
                </c:pt>
                <c:pt idx="891">
                  <c:v>0.35544799999999999</c:v>
                </c:pt>
                <c:pt idx="892">
                  <c:v>0.35337800000000003</c:v>
                </c:pt>
                <c:pt idx="893">
                  <c:v>0.35278700000000002</c:v>
                </c:pt>
                <c:pt idx="894">
                  <c:v>0.35433500000000001</c:v>
                </c:pt>
                <c:pt idx="895">
                  <c:v>0.35734300000000002</c:v>
                </c:pt>
                <c:pt idx="896">
                  <c:v>0.36188300000000001</c:v>
                </c:pt>
                <c:pt idx="897">
                  <c:v>0.36746499999999999</c:v>
                </c:pt>
                <c:pt idx="898">
                  <c:v>0.373222</c:v>
                </c:pt>
                <c:pt idx="899">
                  <c:v>0.37823099999999998</c:v>
                </c:pt>
                <c:pt idx="900">
                  <c:v>0.382857</c:v>
                </c:pt>
                <c:pt idx="901">
                  <c:v>0.38555200000000001</c:v>
                </c:pt>
                <c:pt idx="902">
                  <c:v>0.38692599999999999</c:v>
                </c:pt>
                <c:pt idx="903">
                  <c:v>0.38657900000000001</c:v>
                </c:pt>
                <c:pt idx="904">
                  <c:v>0.38388299999999997</c:v>
                </c:pt>
                <c:pt idx="905">
                  <c:v>0.38017800000000002</c:v>
                </c:pt>
                <c:pt idx="906">
                  <c:v>0.37529099999999999</c:v>
                </c:pt>
                <c:pt idx="907">
                  <c:v>0.36951699999999998</c:v>
                </c:pt>
                <c:pt idx="908">
                  <c:v>0.36410900000000002</c:v>
                </c:pt>
                <c:pt idx="909">
                  <c:v>0.35908200000000001</c:v>
                </c:pt>
                <c:pt idx="910">
                  <c:v>0.35549999999999998</c:v>
                </c:pt>
                <c:pt idx="911">
                  <c:v>0.35348200000000002</c:v>
                </c:pt>
                <c:pt idx="912">
                  <c:v>0.35294300000000001</c:v>
                </c:pt>
                <c:pt idx="913">
                  <c:v>0.35447400000000001</c:v>
                </c:pt>
                <c:pt idx="914">
                  <c:v>0.3579</c:v>
                </c:pt>
                <c:pt idx="915">
                  <c:v>0.362265</c:v>
                </c:pt>
                <c:pt idx="916">
                  <c:v>0.36760399999999999</c:v>
                </c:pt>
                <c:pt idx="917">
                  <c:v>0.37329099999999998</c:v>
                </c:pt>
                <c:pt idx="918">
                  <c:v>0.37821300000000002</c:v>
                </c:pt>
                <c:pt idx="919">
                  <c:v>0.38261299999999998</c:v>
                </c:pt>
                <c:pt idx="920">
                  <c:v>0.38562200000000002</c:v>
                </c:pt>
                <c:pt idx="921">
                  <c:v>0.38657900000000001</c:v>
                </c:pt>
                <c:pt idx="922">
                  <c:v>0.38616099999999998</c:v>
                </c:pt>
                <c:pt idx="923">
                  <c:v>0.38384800000000002</c:v>
                </c:pt>
                <c:pt idx="924">
                  <c:v>0.37981300000000001</c:v>
                </c:pt>
                <c:pt idx="925">
                  <c:v>0.37487399999999999</c:v>
                </c:pt>
                <c:pt idx="926">
                  <c:v>0.369639</c:v>
                </c:pt>
                <c:pt idx="927">
                  <c:v>0.3639</c:v>
                </c:pt>
                <c:pt idx="928">
                  <c:v>0.35934300000000002</c:v>
                </c:pt>
                <c:pt idx="929">
                  <c:v>0.35562199999999999</c:v>
                </c:pt>
                <c:pt idx="930">
                  <c:v>0.35362199999999999</c:v>
                </c:pt>
                <c:pt idx="931">
                  <c:v>0.35353499999999999</c:v>
                </c:pt>
                <c:pt idx="932">
                  <c:v>0.35475200000000001</c:v>
                </c:pt>
                <c:pt idx="933">
                  <c:v>0.358039</c:v>
                </c:pt>
                <c:pt idx="934">
                  <c:v>0.36270000000000002</c:v>
                </c:pt>
                <c:pt idx="935">
                  <c:v>0.36765700000000001</c:v>
                </c:pt>
                <c:pt idx="936">
                  <c:v>0.37323899999999999</c:v>
                </c:pt>
                <c:pt idx="937">
                  <c:v>0.37838699999999997</c:v>
                </c:pt>
                <c:pt idx="938">
                  <c:v>0.38238699999999998</c:v>
                </c:pt>
                <c:pt idx="939">
                  <c:v>0.385326</c:v>
                </c:pt>
                <c:pt idx="940">
                  <c:v>0.386492</c:v>
                </c:pt>
                <c:pt idx="941">
                  <c:v>0.38553500000000002</c:v>
                </c:pt>
                <c:pt idx="942">
                  <c:v>0.383187</c:v>
                </c:pt>
                <c:pt idx="943">
                  <c:v>0.37930900000000001</c:v>
                </c:pt>
                <c:pt idx="944">
                  <c:v>0.37435200000000002</c:v>
                </c:pt>
                <c:pt idx="945">
                  <c:v>0.36909999999999998</c:v>
                </c:pt>
                <c:pt idx="946">
                  <c:v>0.364039</c:v>
                </c:pt>
                <c:pt idx="947">
                  <c:v>0.35939599999999999</c:v>
                </c:pt>
                <c:pt idx="948">
                  <c:v>0.35579499999999997</c:v>
                </c:pt>
                <c:pt idx="949">
                  <c:v>0.35400399999999999</c:v>
                </c:pt>
                <c:pt idx="950">
                  <c:v>0.35386499999999999</c:v>
                </c:pt>
                <c:pt idx="951">
                  <c:v>0.35529100000000002</c:v>
                </c:pt>
                <c:pt idx="952">
                  <c:v>0.35824800000000001</c:v>
                </c:pt>
                <c:pt idx="953">
                  <c:v>0.36280400000000002</c:v>
                </c:pt>
                <c:pt idx="954">
                  <c:v>0.36816100000000002</c:v>
                </c:pt>
                <c:pt idx="955">
                  <c:v>0.373309</c:v>
                </c:pt>
                <c:pt idx="956">
                  <c:v>0.37847399999999998</c:v>
                </c:pt>
                <c:pt idx="957">
                  <c:v>0.38266499999999998</c:v>
                </c:pt>
                <c:pt idx="958">
                  <c:v>0.38513500000000001</c:v>
                </c:pt>
                <c:pt idx="959">
                  <c:v>0.38626500000000002</c:v>
                </c:pt>
                <c:pt idx="960">
                  <c:v>0.38567400000000002</c:v>
                </c:pt>
                <c:pt idx="961">
                  <c:v>0.38301299999999999</c:v>
                </c:pt>
                <c:pt idx="962">
                  <c:v>0.379274</c:v>
                </c:pt>
                <c:pt idx="963">
                  <c:v>0.37409100000000001</c:v>
                </c:pt>
                <c:pt idx="964">
                  <c:v>0.36899599999999999</c:v>
                </c:pt>
                <c:pt idx="965">
                  <c:v>0.363848</c:v>
                </c:pt>
                <c:pt idx="966">
                  <c:v>0.35908200000000001</c:v>
                </c:pt>
                <c:pt idx="967">
                  <c:v>0.35579499999999997</c:v>
                </c:pt>
                <c:pt idx="968">
                  <c:v>0.354161</c:v>
                </c:pt>
                <c:pt idx="969">
                  <c:v>0.35367399999999999</c:v>
                </c:pt>
                <c:pt idx="970">
                  <c:v>0.35544799999999999</c:v>
                </c:pt>
                <c:pt idx="971">
                  <c:v>0.35842200000000002</c:v>
                </c:pt>
                <c:pt idx="972">
                  <c:v>0.36296099999999998</c:v>
                </c:pt>
                <c:pt idx="973">
                  <c:v>0.36823</c:v>
                </c:pt>
                <c:pt idx="974">
                  <c:v>0.373448</c:v>
                </c:pt>
                <c:pt idx="975">
                  <c:v>0.37836999999999998</c:v>
                </c:pt>
                <c:pt idx="976">
                  <c:v>0.38252599999999998</c:v>
                </c:pt>
                <c:pt idx="977">
                  <c:v>0.38487399999999999</c:v>
                </c:pt>
                <c:pt idx="978">
                  <c:v>0.38603900000000002</c:v>
                </c:pt>
                <c:pt idx="979">
                  <c:v>0.38539600000000002</c:v>
                </c:pt>
                <c:pt idx="980">
                  <c:v>0.38266499999999998</c:v>
                </c:pt>
                <c:pt idx="981">
                  <c:v>0.378909</c:v>
                </c:pt>
                <c:pt idx="982">
                  <c:v>0.37407400000000002</c:v>
                </c:pt>
                <c:pt idx="983">
                  <c:v>0.36876999999999999</c:v>
                </c:pt>
                <c:pt idx="984">
                  <c:v>0.363709</c:v>
                </c:pt>
                <c:pt idx="985">
                  <c:v>0.35908200000000001</c:v>
                </c:pt>
                <c:pt idx="986">
                  <c:v>0.355848</c:v>
                </c:pt>
                <c:pt idx="987">
                  <c:v>0.354352</c:v>
                </c:pt>
                <c:pt idx="988">
                  <c:v>0.35403899999999999</c:v>
                </c:pt>
                <c:pt idx="989">
                  <c:v>0.355848</c:v>
                </c:pt>
                <c:pt idx="990">
                  <c:v>0.35882199999999997</c:v>
                </c:pt>
                <c:pt idx="991">
                  <c:v>0.36325600000000002</c:v>
                </c:pt>
                <c:pt idx="992">
                  <c:v>0.36836999999999998</c:v>
                </c:pt>
                <c:pt idx="993">
                  <c:v>0.373865</c:v>
                </c:pt>
                <c:pt idx="994">
                  <c:v>0.37836999999999998</c:v>
                </c:pt>
                <c:pt idx="995">
                  <c:v>0.38242199999999998</c:v>
                </c:pt>
                <c:pt idx="996">
                  <c:v>0.38489200000000001</c:v>
                </c:pt>
                <c:pt idx="997">
                  <c:v>0.38553500000000002</c:v>
                </c:pt>
                <c:pt idx="998">
                  <c:v>0.38483899999999999</c:v>
                </c:pt>
                <c:pt idx="999">
                  <c:v>0.38252599999999998</c:v>
                </c:pt>
                <c:pt idx="1000">
                  <c:v>0.37838699999999997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'matematický model'!$AD$1</c:f>
              <c:strCache>
                <c:ptCount val="1"/>
                <c:pt idx="0">
                  <c:v>odhad</c:v>
                </c:pt>
              </c:strCache>
            </c:strRef>
          </c:tx>
          <c:marker>
            <c:symbol val="none"/>
          </c:marker>
          <c:xVal>
            <c:numRef>
              <c:f>'matematický model'!$Q$2:$Q$1002</c:f>
              <c:numCache>
                <c:formatCode>General</c:formatCode>
                <c:ptCount val="100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  <c:pt idx="315">
                  <c:v>15.75</c:v>
                </c:pt>
                <c:pt idx="316">
                  <c:v>15.8</c:v>
                </c:pt>
                <c:pt idx="317">
                  <c:v>15.85</c:v>
                </c:pt>
                <c:pt idx="318">
                  <c:v>15.9</c:v>
                </c:pt>
                <c:pt idx="319">
                  <c:v>15.95</c:v>
                </c:pt>
                <c:pt idx="320">
                  <c:v>16</c:v>
                </c:pt>
                <c:pt idx="321">
                  <c:v>16.05</c:v>
                </c:pt>
                <c:pt idx="322">
                  <c:v>16.100000000000001</c:v>
                </c:pt>
                <c:pt idx="323">
                  <c:v>16.149999999999999</c:v>
                </c:pt>
                <c:pt idx="324">
                  <c:v>16.2</c:v>
                </c:pt>
                <c:pt idx="325">
                  <c:v>16.25</c:v>
                </c:pt>
                <c:pt idx="326">
                  <c:v>16.3</c:v>
                </c:pt>
                <c:pt idx="327">
                  <c:v>16.350000000000001</c:v>
                </c:pt>
                <c:pt idx="328">
                  <c:v>16.399999999999999</c:v>
                </c:pt>
                <c:pt idx="329">
                  <c:v>16.45</c:v>
                </c:pt>
                <c:pt idx="330">
                  <c:v>16.5</c:v>
                </c:pt>
                <c:pt idx="331">
                  <c:v>16.55</c:v>
                </c:pt>
                <c:pt idx="332">
                  <c:v>16.600000000000001</c:v>
                </c:pt>
                <c:pt idx="333">
                  <c:v>16.649999999999999</c:v>
                </c:pt>
                <c:pt idx="334">
                  <c:v>16.7</c:v>
                </c:pt>
                <c:pt idx="335">
                  <c:v>16.75</c:v>
                </c:pt>
                <c:pt idx="336">
                  <c:v>16.8</c:v>
                </c:pt>
                <c:pt idx="337">
                  <c:v>16.850000000000001</c:v>
                </c:pt>
                <c:pt idx="338">
                  <c:v>16.899999999999999</c:v>
                </c:pt>
                <c:pt idx="339">
                  <c:v>16.95</c:v>
                </c:pt>
                <c:pt idx="340">
                  <c:v>17</c:v>
                </c:pt>
                <c:pt idx="341">
                  <c:v>17.05</c:v>
                </c:pt>
                <c:pt idx="342">
                  <c:v>17.100000000000001</c:v>
                </c:pt>
                <c:pt idx="343">
                  <c:v>17.149999999999999</c:v>
                </c:pt>
                <c:pt idx="344">
                  <c:v>17.2</c:v>
                </c:pt>
                <c:pt idx="345">
                  <c:v>17.25</c:v>
                </c:pt>
                <c:pt idx="346">
                  <c:v>17.3</c:v>
                </c:pt>
                <c:pt idx="347">
                  <c:v>17.350000000000001</c:v>
                </c:pt>
                <c:pt idx="348">
                  <c:v>17.399999999999999</c:v>
                </c:pt>
                <c:pt idx="349">
                  <c:v>17.45</c:v>
                </c:pt>
                <c:pt idx="350">
                  <c:v>17.5</c:v>
                </c:pt>
                <c:pt idx="351">
                  <c:v>17.55</c:v>
                </c:pt>
                <c:pt idx="352">
                  <c:v>17.600000000000001</c:v>
                </c:pt>
                <c:pt idx="353">
                  <c:v>17.649999999999999</c:v>
                </c:pt>
                <c:pt idx="354">
                  <c:v>17.7</c:v>
                </c:pt>
                <c:pt idx="355">
                  <c:v>17.75</c:v>
                </c:pt>
                <c:pt idx="356">
                  <c:v>17.8</c:v>
                </c:pt>
                <c:pt idx="357">
                  <c:v>17.850000000000001</c:v>
                </c:pt>
                <c:pt idx="358">
                  <c:v>17.899999999999999</c:v>
                </c:pt>
                <c:pt idx="359">
                  <c:v>17.95</c:v>
                </c:pt>
                <c:pt idx="360">
                  <c:v>18</c:v>
                </c:pt>
                <c:pt idx="361">
                  <c:v>18.05</c:v>
                </c:pt>
                <c:pt idx="362">
                  <c:v>18.100000000000001</c:v>
                </c:pt>
                <c:pt idx="363">
                  <c:v>18.149999999999999</c:v>
                </c:pt>
                <c:pt idx="364">
                  <c:v>18.2</c:v>
                </c:pt>
                <c:pt idx="365">
                  <c:v>18.25</c:v>
                </c:pt>
                <c:pt idx="366">
                  <c:v>18.3</c:v>
                </c:pt>
                <c:pt idx="367">
                  <c:v>18.350000000000001</c:v>
                </c:pt>
                <c:pt idx="368">
                  <c:v>18.399999999999999</c:v>
                </c:pt>
                <c:pt idx="369">
                  <c:v>18.45</c:v>
                </c:pt>
                <c:pt idx="370">
                  <c:v>18.5</c:v>
                </c:pt>
                <c:pt idx="371">
                  <c:v>18.55</c:v>
                </c:pt>
                <c:pt idx="372">
                  <c:v>18.600000000000001</c:v>
                </c:pt>
                <c:pt idx="373">
                  <c:v>18.649999999999999</c:v>
                </c:pt>
                <c:pt idx="374">
                  <c:v>18.7</c:v>
                </c:pt>
                <c:pt idx="375">
                  <c:v>18.75</c:v>
                </c:pt>
                <c:pt idx="376">
                  <c:v>18.8</c:v>
                </c:pt>
                <c:pt idx="377">
                  <c:v>18.850000000000001</c:v>
                </c:pt>
                <c:pt idx="378">
                  <c:v>18.899999999999999</c:v>
                </c:pt>
                <c:pt idx="379">
                  <c:v>18.95</c:v>
                </c:pt>
                <c:pt idx="380">
                  <c:v>19</c:v>
                </c:pt>
                <c:pt idx="381">
                  <c:v>19.05</c:v>
                </c:pt>
                <c:pt idx="382">
                  <c:v>19.100000000000001</c:v>
                </c:pt>
                <c:pt idx="383">
                  <c:v>19.149999999999999</c:v>
                </c:pt>
                <c:pt idx="384">
                  <c:v>19.2</c:v>
                </c:pt>
                <c:pt idx="385">
                  <c:v>19.25</c:v>
                </c:pt>
                <c:pt idx="386">
                  <c:v>19.3</c:v>
                </c:pt>
                <c:pt idx="387">
                  <c:v>19.350000000000001</c:v>
                </c:pt>
                <c:pt idx="388">
                  <c:v>19.399999999999999</c:v>
                </c:pt>
                <c:pt idx="389">
                  <c:v>19.45</c:v>
                </c:pt>
                <c:pt idx="390">
                  <c:v>19.5</c:v>
                </c:pt>
                <c:pt idx="391">
                  <c:v>19.55</c:v>
                </c:pt>
                <c:pt idx="392">
                  <c:v>19.600000000000001</c:v>
                </c:pt>
                <c:pt idx="393">
                  <c:v>19.649999999999999</c:v>
                </c:pt>
                <c:pt idx="394">
                  <c:v>19.7</c:v>
                </c:pt>
                <c:pt idx="395">
                  <c:v>19.75</c:v>
                </c:pt>
                <c:pt idx="396">
                  <c:v>19.8</c:v>
                </c:pt>
                <c:pt idx="397">
                  <c:v>19.850000000000001</c:v>
                </c:pt>
                <c:pt idx="398">
                  <c:v>19.899999999999999</c:v>
                </c:pt>
                <c:pt idx="399">
                  <c:v>19.95</c:v>
                </c:pt>
                <c:pt idx="400">
                  <c:v>20</c:v>
                </c:pt>
                <c:pt idx="401">
                  <c:v>20.05</c:v>
                </c:pt>
                <c:pt idx="402">
                  <c:v>20.100000000000001</c:v>
                </c:pt>
                <c:pt idx="403">
                  <c:v>20.149999999999999</c:v>
                </c:pt>
                <c:pt idx="404">
                  <c:v>20.2</c:v>
                </c:pt>
                <c:pt idx="405">
                  <c:v>20.25</c:v>
                </c:pt>
                <c:pt idx="406">
                  <c:v>20.3</c:v>
                </c:pt>
                <c:pt idx="407">
                  <c:v>20.350000000000001</c:v>
                </c:pt>
                <c:pt idx="408">
                  <c:v>20.399999999999999</c:v>
                </c:pt>
                <c:pt idx="409">
                  <c:v>20.45</c:v>
                </c:pt>
                <c:pt idx="410">
                  <c:v>20.5</c:v>
                </c:pt>
                <c:pt idx="411">
                  <c:v>20.55</c:v>
                </c:pt>
                <c:pt idx="412">
                  <c:v>20.6</c:v>
                </c:pt>
                <c:pt idx="413">
                  <c:v>20.65</c:v>
                </c:pt>
                <c:pt idx="414">
                  <c:v>20.7</c:v>
                </c:pt>
                <c:pt idx="415">
                  <c:v>20.75</c:v>
                </c:pt>
                <c:pt idx="416">
                  <c:v>20.8</c:v>
                </c:pt>
                <c:pt idx="417">
                  <c:v>20.85</c:v>
                </c:pt>
                <c:pt idx="418">
                  <c:v>20.9</c:v>
                </c:pt>
                <c:pt idx="419">
                  <c:v>20.95</c:v>
                </c:pt>
                <c:pt idx="420">
                  <c:v>21</c:v>
                </c:pt>
                <c:pt idx="421">
                  <c:v>21.05</c:v>
                </c:pt>
                <c:pt idx="422">
                  <c:v>21.1</c:v>
                </c:pt>
                <c:pt idx="423">
                  <c:v>21.15</c:v>
                </c:pt>
                <c:pt idx="424">
                  <c:v>21.2</c:v>
                </c:pt>
                <c:pt idx="425">
                  <c:v>21.25</c:v>
                </c:pt>
                <c:pt idx="426">
                  <c:v>21.3</c:v>
                </c:pt>
                <c:pt idx="427">
                  <c:v>21.35</c:v>
                </c:pt>
                <c:pt idx="428">
                  <c:v>21.4</c:v>
                </c:pt>
                <c:pt idx="429">
                  <c:v>21.45</c:v>
                </c:pt>
                <c:pt idx="430">
                  <c:v>21.5</c:v>
                </c:pt>
                <c:pt idx="431">
                  <c:v>21.55</c:v>
                </c:pt>
                <c:pt idx="432">
                  <c:v>21.6</c:v>
                </c:pt>
                <c:pt idx="433">
                  <c:v>21.65</c:v>
                </c:pt>
                <c:pt idx="434">
                  <c:v>21.7</c:v>
                </c:pt>
                <c:pt idx="435">
                  <c:v>21.75</c:v>
                </c:pt>
                <c:pt idx="436">
                  <c:v>21.8</c:v>
                </c:pt>
                <c:pt idx="437">
                  <c:v>21.85</c:v>
                </c:pt>
                <c:pt idx="438">
                  <c:v>21.9</c:v>
                </c:pt>
                <c:pt idx="439">
                  <c:v>21.95</c:v>
                </c:pt>
                <c:pt idx="440">
                  <c:v>22</c:v>
                </c:pt>
                <c:pt idx="441">
                  <c:v>22.05</c:v>
                </c:pt>
                <c:pt idx="442">
                  <c:v>22.1</c:v>
                </c:pt>
                <c:pt idx="443">
                  <c:v>22.15</c:v>
                </c:pt>
                <c:pt idx="444">
                  <c:v>22.2</c:v>
                </c:pt>
                <c:pt idx="445">
                  <c:v>22.25</c:v>
                </c:pt>
                <c:pt idx="446">
                  <c:v>22.3</c:v>
                </c:pt>
                <c:pt idx="447">
                  <c:v>22.35</c:v>
                </c:pt>
                <c:pt idx="448">
                  <c:v>22.4</c:v>
                </c:pt>
                <c:pt idx="449">
                  <c:v>22.45</c:v>
                </c:pt>
                <c:pt idx="450">
                  <c:v>22.5</c:v>
                </c:pt>
                <c:pt idx="451">
                  <c:v>22.55</c:v>
                </c:pt>
                <c:pt idx="452">
                  <c:v>22.6</c:v>
                </c:pt>
                <c:pt idx="453">
                  <c:v>22.65</c:v>
                </c:pt>
                <c:pt idx="454">
                  <c:v>22.7</c:v>
                </c:pt>
                <c:pt idx="455">
                  <c:v>22.75</c:v>
                </c:pt>
                <c:pt idx="456">
                  <c:v>22.8</c:v>
                </c:pt>
                <c:pt idx="457">
                  <c:v>22.85</c:v>
                </c:pt>
                <c:pt idx="458">
                  <c:v>22.9</c:v>
                </c:pt>
                <c:pt idx="459">
                  <c:v>22.95</c:v>
                </c:pt>
                <c:pt idx="460">
                  <c:v>23</c:v>
                </c:pt>
                <c:pt idx="461">
                  <c:v>23.05</c:v>
                </c:pt>
                <c:pt idx="462">
                  <c:v>23.1</c:v>
                </c:pt>
                <c:pt idx="463">
                  <c:v>23.15</c:v>
                </c:pt>
                <c:pt idx="464">
                  <c:v>23.2</c:v>
                </c:pt>
                <c:pt idx="465">
                  <c:v>23.25</c:v>
                </c:pt>
                <c:pt idx="466">
                  <c:v>23.3</c:v>
                </c:pt>
                <c:pt idx="467">
                  <c:v>23.35</c:v>
                </c:pt>
                <c:pt idx="468">
                  <c:v>23.4</c:v>
                </c:pt>
                <c:pt idx="469">
                  <c:v>23.45</c:v>
                </c:pt>
                <c:pt idx="470">
                  <c:v>23.5</c:v>
                </c:pt>
                <c:pt idx="471">
                  <c:v>23.55</c:v>
                </c:pt>
                <c:pt idx="472">
                  <c:v>23.6</c:v>
                </c:pt>
                <c:pt idx="473">
                  <c:v>23.65</c:v>
                </c:pt>
                <c:pt idx="474">
                  <c:v>23.7</c:v>
                </c:pt>
                <c:pt idx="475">
                  <c:v>23.75</c:v>
                </c:pt>
                <c:pt idx="476">
                  <c:v>23.8</c:v>
                </c:pt>
                <c:pt idx="477">
                  <c:v>23.85</c:v>
                </c:pt>
                <c:pt idx="478">
                  <c:v>23.9</c:v>
                </c:pt>
                <c:pt idx="479">
                  <c:v>23.95</c:v>
                </c:pt>
                <c:pt idx="480">
                  <c:v>24</c:v>
                </c:pt>
                <c:pt idx="481">
                  <c:v>24.05</c:v>
                </c:pt>
                <c:pt idx="482">
                  <c:v>24.1</c:v>
                </c:pt>
                <c:pt idx="483">
                  <c:v>24.15</c:v>
                </c:pt>
                <c:pt idx="484">
                  <c:v>24.2</c:v>
                </c:pt>
                <c:pt idx="485">
                  <c:v>24.25</c:v>
                </c:pt>
                <c:pt idx="486">
                  <c:v>24.3</c:v>
                </c:pt>
                <c:pt idx="487">
                  <c:v>24.35</c:v>
                </c:pt>
                <c:pt idx="488">
                  <c:v>24.4</c:v>
                </c:pt>
                <c:pt idx="489">
                  <c:v>24.45</c:v>
                </c:pt>
                <c:pt idx="490">
                  <c:v>24.5</c:v>
                </c:pt>
                <c:pt idx="491">
                  <c:v>24.55</c:v>
                </c:pt>
                <c:pt idx="492">
                  <c:v>24.6</c:v>
                </c:pt>
                <c:pt idx="493">
                  <c:v>24.65</c:v>
                </c:pt>
                <c:pt idx="494">
                  <c:v>24.7</c:v>
                </c:pt>
                <c:pt idx="495">
                  <c:v>24.75</c:v>
                </c:pt>
                <c:pt idx="496">
                  <c:v>24.8</c:v>
                </c:pt>
                <c:pt idx="497">
                  <c:v>24.85</c:v>
                </c:pt>
                <c:pt idx="498">
                  <c:v>24.9</c:v>
                </c:pt>
                <c:pt idx="499">
                  <c:v>24.95</c:v>
                </c:pt>
                <c:pt idx="500">
                  <c:v>25</c:v>
                </c:pt>
                <c:pt idx="501">
                  <c:v>25.05</c:v>
                </c:pt>
                <c:pt idx="502">
                  <c:v>25.1</c:v>
                </c:pt>
                <c:pt idx="503">
                  <c:v>25.15</c:v>
                </c:pt>
                <c:pt idx="504">
                  <c:v>25.2</c:v>
                </c:pt>
                <c:pt idx="505">
                  <c:v>25.25</c:v>
                </c:pt>
                <c:pt idx="506">
                  <c:v>25.3</c:v>
                </c:pt>
                <c:pt idx="507">
                  <c:v>25.35</c:v>
                </c:pt>
                <c:pt idx="508">
                  <c:v>25.4</c:v>
                </c:pt>
                <c:pt idx="509">
                  <c:v>25.45</c:v>
                </c:pt>
                <c:pt idx="510">
                  <c:v>25.5</c:v>
                </c:pt>
                <c:pt idx="511">
                  <c:v>25.55</c:v>
                </c:pt>
                <c:pt idx="512">
                  <c:v>25.6</c:v>
                </c:pt>
                <c:pt idx="513">
                  <c:v>25.65</c:v>
                </c:pt>
                <c:pt idx="514">
                  <c:v>25.7</c:v>
                </c:pt>
                <c:pt idx="515">
                  <c:v>25.75</c:v>
                </c:pt>
                <c:pt idx="516">
                  <c:v>25.8</c:v>
                </c:pt>
                <c:pt idx="517">
                  <c:v>25.85</c:v>
                </c:pt>
                <c:pt idx="518">
                  <c:v>25.9</c:v>
                </c:pt>
                <c:pt idx="519">
                  <c:v>25.95</c:v>
                </c:pt>
                <c:pt idx="520">
                  <c:v>26</c:v>
                </c:pt>
                <c:pt idx="521">
                  <c:v>26.05</c:v>
                </c:pt>
                <c:pt idx="522">
                  <c:v>26.1</c:v>
                </c:pt>
                <c:pt idx="523">
                  <c:v>26.15</c:v>
                </c:pt>
                <c:pt idx="524">
                  <c:v>26.2</c:v>
                </c:pt>
                <c:pt idx="525">
                  <c:v>26.25</c:v>
                </c:pt>
                <c:pt idx="526">
                  <c:v>26.3</c:v>
                </c:pt>
                <c:pt idx="527">
                  <c:v>26.35</c:v>
                </c:pt>
                <c:pt idx="528">
                  <c:v>26.4</c:v>
                </c:pt>
                <c:pt idx="529">
                  <c:v>26.45</c:v>
                </c:pt>
                <c:pt idx="530">
                  <c:v>26.5</c:v>
                </c:pt>
                <c:pt idx="531">
                  <c:v>26.55</c:v>
                </c:pt>
                <c:pt idx="532">
                  <c:v>26.6</c:v>
                </c:pt>
                <c:pt idx="533">
                  <c:v>26.65</c:v>
                </c:pt>
                <c:pt idx="534">
                  <c:v>26.7</c:v>
                </c:pt>
                <c:pt idx="535">
                  <c:v>26.75</c:v>
                </c:pt>
                <c:pt idx="536">
                  <c:v>26.8</c:v>
                </c:pt>
                <c:pt idx="537">
                  <c:v>26.85</c:v>
                </c:pt>
                <c:pt idx="538">
                  <c:v>26.9</c:v>
                </c:pt>
                <c:pt idx="539">
                  <c:v>26.95</c:v>
                </c:pt>
                <c:pt idx="540">
                  <c:v>27</c:v>
                </c:pt>
                <c:pt idx="541">
                  <c:v>27.05</c:v>
                </c:pt>
                <c:pt idx="542">
                  <c:v>27.1</c:v>
                </c:pt>
                <c:pt idx="543">
                  <c:v>27.15</c:v>
                </c:pt>
                <c:pt idx="544">
                  <c:v>27.2</c:v>
                </c:pt>
                <c:pt idx="545">
                  <c:v>27.25</c:v>
                </c:pt>
                <c:pt idx="546">
                  <c:v>27.3</c:v>
                </c:pt>
                <c:pt idx="547">
                  <c:v>27.35</c:v>
                </c:pt>
                <c:pt idx="548">
                  <c:v>27.4</c:v>
                </c:pt>
                <c:pt idx="549">
                  <c:v>27.45</c:v>
                </c:pt>
                <c:pt idx="550">
                  <c:v>27.5</c:v>
                </c:pt>
                <c:pt idx="551">
                  <c:v>27.55</c:v>
                </c:pt>
                <c:pt idx="552">
                  <c:v>27.6</c:v>
                </c:pt>
                <c:pt idx="553">
                  <c:v>27.65</c:v>
                </c:pt>
                <c:pt idx="554">
                  <c:v>27.7</c:v>
                </c:pt>
                <c:pt idx="555">
                  <c:v>27.75</c:v>
                </c:pt>
                <c:pt idx="556">
                  <c:v>27.8</c:v>
                </c:pt>
                <c:pt idx="557">
                  <c:v>27.85</c:v>
                </c:pt>
                <c:pt idx="558">
                  <c:v>27.9</c:v>
                </c:pt>
                <c:pt idx="559">
                  <c:v>27.95</c:v>
                </c:pt>
                <c:pt idx="560">
                  <c:v>28</c:v>
                </c:pt>
                <c:pt idx="561">
                  <c:v>28.05</c:v>
                </c:pt>
                <c:pt idx="562">
                  <c:v>28.1</c:v>
                </c:pt>
                <c:pt idx="563">
                  <c:v>28.15</c:v>
                </c:pt>
                <c:pt idx="564">
                  <c:v>28.2</c:v>
                </c:pt>
                <c:pt idx="565">
                  <c:v>28.25</c:v>
                </c:pt>
                <c:pt idx="566">
                  <c:v>28.3</c:v>
                </c:pt>
                <c:pt idx="567">
                  <c:v>28.35</c:v>
                </c:pt>
                <c:pt idx="568">
                  <c:v>28.4</c:v>
                </c:pt>
                <c:pt idx="569">
                  <c:v>28.45</c:v>
                </c:pt>
                <c:pt idx="570">
                  <c:v>28.5</c:v>
                </c:pt>
                <c:pt idx="571">
                  <c:v>28.55</c:v>
                </c:pt>
                <c:pt idx="572">
                  <c:v>28.6</c:v>
                </c:pt>
                <c:pt idx="573">
                  <c:v>28.65</c:v>
                </c:pt>
                <c:pt idx="574">
                  <c:v>28.7</c:v>
                </c:pt>
                <c:pt idx="575">
                  <c:v>28.75</c:v>
                </c:pt>
                <c:pt idx="576">
                  <c:v>28.8</c:v>
                </c:pt>
                <c:pt idx="577">
                  <c:v>28.85</c:v>
                </c:pt>
                <c:pt idx="578">
                  <c:v>28.9</c:v>
                </c:pt>
                <c:pt idx="579">
                  <c:v>28.95</c:v>
                </c:pt>
                <c:pt idx="580">
                  <c:v>29</c:v>
                </c:pt>
                <c:pt idx="581">
                  <c:v>29.05</c:v>
                </c:pt>
                <c:pt idx="582">
                  <c:v>29.1</c:v>
                </c:pt>
                <c:pt idx="583">
                  <c:v>29.15</c:v>
                </c:pt>
                <c:pt idx="584">
                  <c:v>29.2</c:v>
                </c:pt>
                <c:pt idx="585">
                  <c:v>29.25</c:v>
                </c:pt>
                <c:pt idx="586">
                  <c:v>29.3</c:v>
                </c:pt>
                <c:pt idx="587">
                  <c:v>29.35</c:v>
                </c:pt>
                <c:pt idx="588">
                  <c:v>29.4</c:v>
                </c:pt>
                <c:pt idx="589">
                  <c:v>29.45</c:v>
                </c:pt>
                <c:pt idx="590">
                  <c:v>29.5</c:v>
                </c:pt>
                <c:pt idx="591">
                  <c:v>29.55</c:v>
                </c:pt>
                <c:pt idx="592">
                  <c:v>29.6</c:v>
                </c:pt>
                <c:pt idx="593">
                  <c:v>29.65</c:v>
                </c:pt>
                <c:pt idx="594">
                  <c:v>29.7</c:v>
                </c:pt>
                <c:pt idx="595">
                  <c:v>29.75</c:v>
                </c:pt>
                <c:pt idx="596">
                  <c:v>29.8</c:v>
                </c:pt>
                <c:pt idx="597">
                  <c:v>29.85</c:v>
                </c:pt>
                <c:pt idx="598">
                  <c:v>29.9</c:v>
                </c:pt>
                <c:pt idx="599">
                  <c:v>29.95</c:v>
                </c:pt>
                <c:pt idx="600">
                  <c:v>30</c:v>
                </c:pt>
                <c:pt idx="601">
                  <c:v>30.05</c:v>
                </c:pt>
                <c:pt idx="602">
                  <c:v>30.1</c:v>
                </c:pt>
                <c:pt idx="603">
                  <c:v>30.15</c:v>
                </c:pt>
                <c:pt idx="604">
                  <c:v>30.2</c:v>
                </c:pt>
                <c:pt idx="605">
                  <c:v>30.25</c:v>
                </c:pt>
                <c:pt idx="606">
                  <c:v>30.3</c:v>
                </c:pt>
                <c:pt idx="607">
                  <c:v>30.35</c:v>
                </c:pt>
                <c:pt idx="608">
                  <c:v>30.4</c:v>
                </c:pt>
                <c:pt idx="609">
                  <c:v>30.45</c:v>
                </c:pt>
                <c:pt idx="610">
                  <c:v>30.5</c:v>
                </c:pt>
                <c:pt idx="611">
                  <c:v>30.55</c:v>
                </c:pt>
                <c:pt idx="612">
                  <c:v>30.6</c:v>
                </c:pt>
                <c:pt idx="613">
                  <c:v>30.65</c:v>
                </c:pt>
                <c:pt idx="614">
                  <c:v>30.7</c:v>
                </c:pt>
                <c:pt idx="615">
                  <c:v>30.75</c:v>
                </c:pt>
                <c:pt idx="616">
                  <c:v>30.8</c:v>
                </c:pt>
                <c:pt idx="617">
                  <c:v>30.85</c:v>
                </c:pt>
                <c:pt idx="618">
                  <c:v>30.9</c:v>
                </c:pt>
                <c:pt idx="619">
                  <c:v>30.95</c:v>
                </c:pt>
                <c:pt idx="620">
                  <c:v>31</c:v>
                </c:pt>
                <c:pt idx="621">
                  <c:v>31.05</c:v>
                </c:pt>
                <c:pt idx="622">
                  <c:v>31.1</c:v>
                </c:pt>
                <c:pt idx="623">
                  <c:v>31.15</c:v>
                </c:pt>
                <c:pt idx="624">
                  <c:v>31.2</c:v>
                </c:pt>
                <c:pt idx="625">
                  <c:v>31.25</c:v>
                </c:pt>
                <c:pt idx="626">
                  <c:v>31.3</c:v>
                </c:pt>
                <c:pt idx="627">
                  <c:v>31.35</c:v>
                </c:pt>
                <c:pt idx="628">
                  <c:v>31.4</c:v>
                </c:pt>
                <c:pt idx="629">
                  <c:v>31.45</c:v>
                </c:pt>
                <c:pt idx="630">
                  <c:v>31.5</c:v>
                </c:pt>
                <c:pt idx="631">
                  <c:v>31.55</c:v>
                </c:pt>
                <c:pt idx="632">
                  <c:v>31.6</c:v>
                </c:pt>
                <c:pt idx="633">
                  <c:v>31.65</c:v>
                </c:pt>
                <c:pt idx="634">
                  <c:v>31.7</c:v>
                </c:pt>
                <c:pt idx="635">
                  <c:v>31.75</c:v>
                </c:pt>
                <c:pt idx="636">
                  <c:v>31.8</c:v>
                </c:pt>
                <c:pt idx="637">
                  <c:v>31.85</c:v>
                </c:pt>
                <c:pt idx="638">
                  <c:v>31.9</c:v>
                </c:pt>
                <c:pt idx="639">
                  <c:v>31.95</c:v>
                </c:pt>
                <c:pt idx="640">
                  <c:v>32</c:v>
                </c:pt>
                <c:pt idx="641">
                  <c:v>32.049999999999997</c:v>
                </c:pt>
                <c:pt idx="642">
                  <c:v>32.1</c:v>
                </c:pt>
                <c:pt idx="643">
                  <c:v>32.15</c:v>
                </c:pt>
                <c:pt idx="644">
                  <c:v>32.200000000000003</c:v>
                </c:pt>
                <c:pt idx="645">
                  <c:v>32.25</c:v>
                </c:pt>
                <c:pt idx="646">
                  <c:v>32.299999999999997</c:v>
                </c:pt>
                <c:pt idx="647">
                  <c:v>32.35</c:v>
                </c:pt>
                <c:pt idx="648">
                  <c:v>32.4</c:v>
                </c:pt>
                <c:pt idx="649">
                  <c:v>32.450000000000003</c:v>
                </c:pt>
                <c:pt idx="650">
                  <c:v>32.5</c:v>
                </c:pt>
                <c:pt idx="651">
                  <c:v>32.549999999999997</c:v>
                </c:pt>
                <c:pt idx="652">
                  <c:v>32.6</c:v>
                </c:pt>
                <c:pt idx="653">
                  <c:v>32.65</c:v>
                </c:pt>
                <c:pt idx="654">
                  <c:v>32.700000000000003</c:v>
                </c:pt>
                <c:pt idx="655">
                  <c:v>32.75</c:v>
                </c:pt>
                <c:pt idx="656">
                  <c:v>32.799999999999997</c:v>
                </c:pt>
                <c:pt idx="657">
                  <c:v>32.85</c:v>
                </c:pt>
                <c:pt idx="658">
                  <c:v>32.9</c:v>
                </c:pt>
                <c:pt idx="659">
                  <c:v>32.950000000000003</c:v>
                </c:pt>
                <c:pt idx="660">
                  <c:v>33</c:v>
                </c:pt>
                <c:pt idx="661">
                  <c:v>33.049999999999997</c:v>
                </c:pt>
                <c:pt idx="662">
                  <c:v>33.1</c:v>
                </c:pt>
                <c:pt idx="663">
                  <c:v>33.15</c:v>
                </c:pt>
                <c:pt idx="664">
                  <c:v>33.200000000000003</c:v>
                </c:pt>
                <c:pt idx="665">
                  <c:v>33.25</c:v>
                </c:pt>
                <c:pt idx="666">
                  <c:v>33.299999999999997</c:v>
                </c:pt>
                <c:pt idx="667">
                  <c:v>33.35</c:v>
                </c:pt>
                <c:pt idx="668">
                  <c:v>33.4</c:v>
                </c:pt>
                <c:pt idx="669">
                  <c:v>33.450000000000003</c:v>
                </c:pt>
                <c:pt idx="670">
                  <c:v>33.5</c:v>
                </c:pt>
                <c:pt idx="671">
                  <c:v>33.549999999999997</c:v>
                </c:pt>
                <c:pt idx="672">
                  <c:v>33.6</c:v>
                </c:pt>
                <c:pt idx="673">
                  <c:v>33.65</c:v>
                </c:pt>
                <c:pt idx="674">
                  <c:v>33.700000000000003</c:v>
                </c:pt>
                <c:pt idx="675">
                  <c:v>33.75</c:v>
                </c:pt>
                <c:pt idx="676">
                  <c:v>33.799999999999997</c:v>
                </c:pt>
                <c:pt idx="677">
                  <c:v>33.85</c:v>
                </c:pt>
                <c:pt idx="678">
                  <c:v>33.9</c:v>
                </c:pt>
                <c:pt idx="679">
                  <c:v>33.950000000000003</c:v>
                </c:pt>
                <c:pt idx="680">
                  <c:v>34</c:v>
                </c:pt>
                <c:pt idx="681">
                  <c:v>34.049999999999997</c:v>
                </c:pt>
                <c:pt idx="682">
                  <c:v>34.1</c:v>
                </c:pt>
                <c:pt idx="683">
                  <c:v>34.15</c:v>
                </c:pt>
                <c:pt idx="684">
                  <c:v>34.200000000000003</c:v>
                </c:pt>
                <c:pt idx="685">
                  <c:v>34.25</c:v>
                </c:pt>
                <c:pt idx="686">
                  <c:v>34.299999999999997</c:v>
                </c:pt>
                <c:pt idx="687">
                  <c:v>34.35</c:v>
                </c:pt>
                <c:pt idx="688">
                  <c:v>34.4</c:v>
                </c:pt>
                <c:pt idx="689">
                  <c:v>34.450000000000003</c:v>
                </c:pt>
                <c:pt idx="690">
                  <c:v>34.5</c:v>
                </c:pt>
                <c:pt idx="691">
                  <c:v>34.549999999999997</c:v>
                </c:pt>
                <c:pt idx="692">
                  <c:v>34.6</c:v>
                </c:pt>
                <c:pt idx="693">
                  <c:v>34.65</c:v>
                </c:pt>
                <c:pt idx="694">
                  <c:v>34.700000000000003</c:v>
                </c:pt>
                <c:pt idx="695">
                  <c:v>34.75</c:v>
                </c:pt>
                <c:pt idx="696">
                  <c:v>34.799999999999997</c:v>
                </c:pt>
                <c:pt idx="697">
                  <c:v>34.85</c:v>
                </c:pt>
                <c:pt idx="698">
                  <c:v>34.9</c:v>
                </c:pt>
                <c:pt idx="699">
                  <c:v>34.950000000000003</c:v>
                </c:pt>
                <c:pt idx="700">
                  <c:v>35</c:v>
                </c:pt>
                <c:pt idx="701">
                  <c:v>35.049999999999997</c:v>
                </c:pt>
                <c:pt idx="702">
                  <c:v>35.1</c:v>
                </c:pt>
                <c:pt idx="703">
                  <c:v>35.15</c:v>
                </c:pt>
                <c:pt idx="704">
                  <c:v>35.200000000000003</c:v>
                </c:pt>
                <c:pt idx="705">
                  <c:v>35.25</c:v>
                </c:pt>
                <c:pt idx="706">
                  <c:v>35.299999999999997</c:v>
                </c:pt>
                <c:pt idx="707">
                  <c:v>35.35</c:v>
                </c:pt>
                <c:pt idx="708">
                  <c:v>35.4</c:v>
                </c:pt>
                <c:pt idx="709">
                  <c:v>35.450000000000003</c:v>
                </c:pt>
                <c:pt idx="710">
                  <c:v>35.5</c:v>
                </c:pt>
                <c:pt idx="711">
                  <c:v>35.549999999999997</c:v>
                </c:pt>
                <c:pt idx="712">
                  <c:v>35.6</c:v>
                </c:pt>
                <c:pt idx="713">
                  <c:v>35.65</c:v>
                </c:pt>
                <c:pt idx="714">
                  <c:v>35.700000000000003</c:v>
                </c:pt>
                <c:pt idx="715">
                  <c:v>35.75</c:v>
                </c:pt>
                <c:pt idx="716">
                  <c:v>35.799999999999997</c:v>
                </c:pt>
                <c:pt idx="717">
                  <c:v>35.85</c:v>
                </c:pt>
                <c:pt idx="718">
                  <c:v>35.9</c:v>
                </c:pt>
                <c:pt idx="719">
                  <c:v>35.950000000000003</c:v>
                </c:pt>
                <c:pt idx="720">
                  <c:v>36</c:v>
                </c:pt>
                <c:pt idx="721">
                  <c:v>36.049999999999997</c:v>
                </c:pt>
                <c:pt idx="722">
                  <c:v>36.1</c:v>
                </c:pt>
                <c:pt idx="723">
                  <c:v>36.15</c:v>
                </c:pt>
                <c:pt idx="724">
                  <c:v>36.200000000000003</c:v>
                </c:pt>
                <c:pt idx="725">
                  <c:v>36.25</c:v>
                </c:pt>
                <c:pt idx="726">
                  <c:v>36.299999999999997</c:v>
                </c:pt>
                <c:pt idx="727">
                  <c:v>36.35</c:v>
                </c:pt>
                <c:pt idx="728">
                  <c:v>36.4</c:v>
                </c:pt>
                <c:pt idx="729">
                  <c:v>36.450000000000003</c:v>
                </c:pt>
                <c:pt idx="730">
                  <c:v>36.5</c:v>
                </c:pt>
                <c:pt idx="731">
                  <c:v>36.549999999999997</c:v>
                </c:pt>
                <c:pt idx="732">
                  <c:v>36.6</c:v>
                </c:pt>
                <c:pt idx="733">
                  <c:v>36.65</c:v>
                </c:pt>
                <c:pt idx="734">
                  <c:v>36.700000000000003</c:v>
                </c:pt>
                <c:pt idx="735">
                  <c:v>36.75</c:v>
                </c:pt>
                <c:pt idx="736">
                  <c:v>36.799999999999997</c:v>
                </c:pt>
                <c:pt idx="737">
                  <c:v>36.85</c:v>
                </c:pt>
                <c:pt idx="738">
                  <c:v>36.9</c:v>
                </c:pt>
                <c:pt idx="739">
                  <c:v>36.950000000000003</c:v>
                </c:pt>
                <c:pt idx="740">
                  <c:v>37</c:v>
                </c:pt>
                <c:pt idx="741">
                  <c:v>37.049999999999997</c:v>
                </c:pt>
                <c:pt idx="742">
                  <c:v>37.1</c:v>
                </c:pt>
                <c:pt idx="743">
                  <c:v>37.15</c:v>
                </c:pt>
                <c:pt idx="744">
                  <c:v>37.200000000000003</c:v>
                </c:pt>
                <c:pt idx="745">
                  <c:v>37.25</c:v>
                </c:pt>
                <c:pt idx="746">
                  <c:v>37.299999999999997</c:v>
                </c:pt>
                <c:pt idx="747">
                  <c:v>37.35</c:v>
                </c:pt>
                <c:pt idx="748">
                  <c:v>37.4</c:v>
                </c:pt>
                <c:pt idx="749">
                  <c:v>37.450000000000003</c:v>
                </c:pt>
                <c:pt idx="750">
                  <c:v>37.5</c:v>
                </c:pt>
                <c:pt idx="751">
                  <c:v>37.549999999999997</c:v>
                </c:pt>
                <c:pt idx="752">
                  <c:v>37.6</c:v>
                </c:pt>
                <c:pt idx="753">
                  <c:v>37.65</c:v>
                </c:pt>
                <c:pt idx="754">
                  <c:v>37.700000000000003</c:v>
                </c:pt>
                <c:pt idx="755">
                  <c:v>37.75</c:v>
                </c:pt>
                <c:pt idx="756">
                  <c:v>37.799999999999997</c:v>
                </c:pt>
                <c:pt idx="757">
                  <c:v>37.85</c:v>
                </c:pt>
                <c:pt idx="758">
                  <c:v>37.9</c:v>
                </c:pt>
                <c:pt idx="759">
                  <c:v>37.950000000000003</c:v>
                </c:pt>
                <c:pt idx="760">
                  <c:v>38</c:v>
                </c:pt>
                <c:pt idx="761">
                  <c:v>38.049999999999997</c:v>
                </c:pt>
                <c:pt idx="762">
                  <c:v>38.1</c:v>
                </c:pt>
                <c:pt idx="763">
                  <c:v>38.15</c:v>
                </c:pt>
                <c:pt idx="764">
                  <c:v>38.200000000000003</c:v>
                </c:pt>
                <c:pt idx="765">
                  <c:v>38.25</c:v>
                </c:pt>
                <c:pt idx="766">
                  <c:v>38.299999999999997</c:v>
                </c:pt>
                <c:pt idx="767">
                  <c:v>38.35</c:v>
                </c:pt>
                <c:pt idx="768">
                  <c:v>38.4</c:v>
                </c:pt>
                <c:pt idx="769">
                  <c:v>38.450000000000003</c:v>
                </c:pt>
                <c:pt idx="770">
                  <c:v>38.5</c:v>
                </c:pt>
                <c:pt idx="771">
                  <c:v>38.549999999999997</c:v>
                </c:pt>
                <c:pt idx="772">
                  <c:v>38.6</c:v>
                </c:pt>
                <c:pt idx="773">
                  <c:v>38.65</c:v>
                </c:pt>
                <c:pt idx="774">
                  <c:v>38.700000000000003</c:v>
                </c:pt>
                <c:pt idx="775">
                  <c:v>38.75</c:v>
                </c:pt>
                <c:pt idx="776">
                  <c:v>38.799999999999997</c:v>
                </c:pt>
                <c:pt idx="777">
                  <c:v>38.85</c:v>
                </c:pt>
                <c:pt idx="778">
                  <c:v>38.9</c:v>
                </c:pt>
                <c:pt idx="779">
                  <c:v>38.950000000000003</c:v>
                </c:pt>
                <c:pt idx="780">
                  <c:v>39</c:v>
                </c:pt>
                <c:pt idx="781">
                  <c:v>39.049999999999997</c:v>
                </c:pt>
                <c:pt idx="782">
                  <c:v>39.1</c:v>
                </c:pt>
                <c:pt idx="783">
                  <c:v>39.15</c:v>
                </c:pt>
                <c:pt idx="784">
                  <c:v>39.200000000000003</c:v>
                </c:pt>
                <c:pt idx="785">
                  <c:v>39.25</c:v>
                </c:pt>
                <c:pt idx="786">
                  <c:v>39.299999999999997</c:v>
                </c:pt>
                <c:pt idx="787">
                  <c:v>39.35</c:v>
                </c:pt>
                <c:pt idx="788">
                  <c:v>39.4</c:v>
                </c:pt>
                <c:pt idx="789">
                  <c:v>39.450000000000003</c:v>
                </c:pt>
                <c:pt idx="790">
                  <c:v>39.5</c:v>
                </c:pt>
                <c:pt idx="791">
                  <c:v>39.549999999999997</c:v>
                </c:pt>
                <c:pt idx="792">
                  <c:v>39.6</c:v>
                </c:pt>
                <c:pt idx="793">
                  <c:v>39.65</c:v>
                </c:pt>
                <c:pt idx="794">
                  <c:v>39.700000000000003</c:v>
                </c:pt>
                <c:pt idx="795">
                  <c:v>39.75</c:v>
                </c:pt>
                <c:pt idx="796">
                  <c:v>39.799999999999997</c:v>
                </c:pt>
                <c:pt idx="797">
                  <c:v>39.85</c:v>
                </c:pt>
                <c:pt idx="798">
                  <c:v>39.9</c:v>
                </c:pt>
                <c:pt idx="799">
                  <c:v>39.950000000000003</c:v>
                </c:pt>
                <c:pt idx="800">
                  <c:v>40</c:v>
                </c:pt>
                <c:pt idx="801">
                  <c:v>40.049999999999997</c:v>
                </c:pt>
                <c:pt idx="802">
                  <c:v>40.1</c:v>
                </c:pt>
                <c:pt idx="803">
                  <c:v>40.15</c:v>
                </c:pt>
                <c:pt idx="804">
                  <c:v>40.200000000000003</c:v>
                </c:pt>
                <c:pt idx="805">
                  <c:v>40.25</c:v>
                </c:pt>
                <c:pt idx="806">
                  <c:v>40.299999999999997</c:v>
                </c:pt>
                <c:pt idx="807">
                  <c:v>40.35</c:v>
                </c:pt>
                <c:pt idx="808">
                  <c:v>40.4</c:v>
                </c:pt>
                <c:pt idx="809">
                  <c:v>40.450000000000003</c:v>
                </c:pt>
                <c:pt idx="810">
                  <c:v>40.5</c:v>
                </c:pt>
                <c:pt idx="811">
                  <c:v>40.549999999999997</c:v>
                </c:pt>
                <c:pt idx="812">
                  <c:v>40.6</c:v>
                </c:pt>
                <c:pt idx="813">
                  <c:v>40.65</c:v>
                </c:pt>
                <c:pt idx="814">
                  <c:v>40.700000000000003</c:v>
                </c:pt>
                <c:pt idx="815">
                  <c:v>40.75</c:v>
                </c:pt>
                <c:pt idx="816">
                  <c:v>40.799999999999997</c:v>
                </c:pt>
                <c:pt idx="817">
                  <c:v>40.85</c:v>
                </c:pt>
                <c:pt idx="818">
                  <c:v>40.9</c:v>
                </c:pt>
                <c:pt idx="819">
                  <c:v>40.950000000000003</c:v>
                </c:pt>
                <c:pt idx="820">
                  <c:v>41</c:v>
                </c:pt>
                <c:pt idx="821">
                  <c:v>41.05</c:v>
                </c:pt>
                <c:pt idx="822">
                  <c:v>41.1</c:v>
                </c:pt>
                <c:pt idx="823">
                  <c:v>41.15</c:v>
                </c:pt>
                <c:pt idx="824">
                  <c:v>41.2</c:v>
                </c:pt>
                <c:pt idx="825">
                  <c:v>41.25</c:v>
                </c:pt>
                <c:pt idx="826">
                  <c:v>41.3</c:v>
                </c:pt>
                <c:pt idx="827">
                  <c:v>41.35</c:v>
                </c:pt>
                <c:pt idx="828">
                  <c:v>41.4</c:v>
                </c:pt>
                <c:pt idx="829">
                  <c:v>41.45</c:v>
                </c:pt>
                <c:pt idx="830">
                  <c:v>41.5</c:v>
                </c:pt>
                <c:pt idx="831">
                  <c:v>41.55</c:v>
                </c:pt>
                <c:pt idx="832">
                  <c:v>41.6</c:v>
                </c:pt>
                <c:pt idx="833">
                  <c:v>41.65</c:v>
                </c:pt>
                <c:pt idx="834">
                  <c:v>41.7</c:v>
                </c:pt>
                <c:pt idx="835">
                  <c:v>41.75</c:v>
                </c:pt>
                <c:pt idx="836">
                  <c:v>41.8</c:v>
                </c:pt>
                <c:pt idx="837">
                  <c:v>41.85</c:v>
                </c:pt>
                <c:pt idx="838">
                  <c:v>41.9</c:v>
                </c:pt>
                <c:pt idx="839">
                  <c:v>41.95</c:v>
                </c:pt>
                <c:pt idx="840">
                  <c:v>42</c:v>
                </c:pt>
                <c:pt idx="841">
                  <c:v>42.05</c:v>
                </c:pt>
                <c:pt idx="842">
                  <c:v>42.1</c:v>
                </c:pt>
                <c:pt idx="843">
                  <c:v>42.15</c:v>
                </c:pt>
                <c:pt idx="844">
                  <c:v>42.2</c:v>
                </c:pt>
                <c:pt idx="845">
                  <c:v>42.25</c:v>
                </c:pt>
                <c:pt idx="846">
                  <c:v>42.3</c:v>
                </c:pt>
                <c:pt idx="847">
                  <c:v>42.35</c:v>
                </c:pt>
                <c:pt idx="848">
                  <c:v>42.4</c:v>
                </c:pt>
                <c:pt idx="849">
                  <c:v>42.45</c:v>
                </c:pt>
                <c:pt idx="850">
                  <c:v>42.5</c:v>
                </c:pt>
                <c:pt idx="851">
                  <c:v>42.55</c:v>
                </c:pt>
                <c:pt idx="852">
                  <c:v>42.6</c:v>
                </c:pt>
                <c:pt idx="853">
                  <c:v>42.65</c:v>
                </c:pt>
                <c:pt idx="854">
                  <c:v>42.7</c:v>
                </c:pt>
                <c:pt idx="855">
                  <c:v>42.75</c:v>
                </c:pt>
                <c:pt idx="856">
                  <c:v>42.8</c:v>
                </c:pt>
                <c:pt idx="857">
                  <c:v>42.85</c:v>
                </c:pt>
                <c:pt idx="858">
                  <c:v>42.9</c:v>
                </c:pt>
                <c:pt idx="859">
                  <c:v>42.95</c:v>
                </c:pt>
                <c:pt idx="860">
                  <c:v>43</c:v>
                </c:pt>
                <c:pt idx="861">
                  <c:v>43.05</c:v>
                </c:pt>
                <c:pt idx="862">
                  <c:v>43.1</c:v>
                </c:pt>
                <c:pt idx="863">
                  <c:v>43.15</c:v>
                </c:pt>
                <c:pt idx="864">
                  <c:v>43.2</c:v>
                </c:pt>
                <c:pt idx="865">
                  <c:v>43.25</c:v>
                </c:pt>
                <c:pt idx="866">
                  <c:v>43.3</c:v>
                </c:pt>
                <c:pt idx="867">
                  <c:v>43.35</c:v>
                </c:pt>
                <c:pt idx="868">
                  <c:v>43.4</c:v>
                </c:pt>
                <c:pt idx="869">
                  <c:v>43.45</c:v>
                </c:pt>
                <c:pt idx="870">
                  <c:v>43.5</c:v>
                </c:pt>
                <c:pt idx="871">
                  <c:v>43.55</c:v>
                </c:pt>
                <c:pt idx="872">
                  <c:v>43.6</c:v>
                </c:pt>
                <c:pt idx="873">
                  <c:v>43.65</c:v>
                </c:pt>
                <c:pt idx="874">
                  <c:v>43.7</c:v>
                </c:pt>
                <c:pt idx="875">
                  <c:v>43.75</c:v>
                </c:pt>
                <c:pt idx="876">
                  <c:v>43.8</c:v>
                </c:pt>
                <c:pt idx="877">
                  <c:v>43.85</c:v>
                </c:pt>
                <c:pt idx="878">
                  <c:v>43.9</c:v>
                </c:pt>
                <c:pt idx="879">
                  <c:v>43.95</c:v>
                </c:pt>
                <c:pt idx="880">
                  <c:v>44</c:v>
                </c:pt>
                <c:pt idx="881">
                  <c:v>44.05</c:v>
                </c:pt>
                <c:pt idx="882">
                  <c:v>44.1</c:v>
                </c:pt>
                <c:pt idx="883">
                  <c:v>44.15</c:v>
                </c:pt>
                <c:pt idx="884">
                  <c:v>44.2</c:v>
                </c:pt>
                <c:pt idx="885">
                  <c:v>44.25</c:v>
                </c:pt>
                <c:pt idx="886">
                  <c:v>44.3</c:v>
                </c:pt>
                <c:pt idx="887">
                  <c:v>44.35</c:v>
                </c:pt>
                <c:pt idx="888">
                  <c:v>44.4</c:v>
                </c:pt>
                <c:pt idx="889">
                  <c:v>44.45</c:v>
                </c:pt>
                <c:pt idx="890">
                  <c:v>44.5</c:v>
                </c:pt>
                <c:pt idx="891">
                  <c:v>44.55</c:v>
                </c:pt>
                <c:pt idx="892">
                  <c:v>44.6</c:v>
                </c:pt>
                <c:pt idx="893">
                  <c:v>44.65</c:v>
                </c:pt>
                <c:pt idx="894">
                  <c:v>44.7</c:v>
                </c:pt>
                <c:pt idx="895">
                  <c:v>44.75</c:v>
                </c:pt>
                <c:pt idx="896">
                  <c:v>44.8</c:v>
                </c:pt>
                <c:pt idx="897">
                  <c:v>44.85</c:v>
                </c:pt>
                <c:pt idx="898">
                  <c:v>44.9</c:v>
                </c:pt>
                <c:pt idx="899">
                  <c:v>44.95</c:v>
                </c:pt>
                <c:pt idx="900">
                  <c:v>45</c:v>
                </c:pt>
                <c:pt idx="901">
                  <c:v>45.05</c:v>
                </c:pt>
                <c:pt idx="902">
                  <c:v>45.1</c:v>
                </c:pt>
                <c:pt idx="903">
                  <c:v>45.15</c:v>
                </c:pt>
                <c:pt idx="904">
                  <c:v>45.2</c:v>
                </c:pt>
                <c:pt idx="905">
                  <c:v>45.25</c:v>
                </c:pt>
                <c:pt idx="906">
                  <c:v>45.3</c:v>
                </c:pt>
                <c:pt idx="907">
                  <c:v>45.35</c:v>
                </c:pt>
                <c:pt idx="908">
                  <c:v>45.4</c:v>
                </c:pt>
                <c:pt idx="909">
                  <c:v>45.45</c:v>
                </c:pt>
                <c:pt idx="910">
                  <c:v>45.5</c:v>
                </c:pt>
                <c:pt idx="911">
                  <c:v>45.55</c:v>
                </c:pt>
                <c:pt idx="912">
                  <c:v>45.6</c:v>
                </c:pt>
                <c:pt idx="913">
                  <c:v>45.65</c:v>
                </c:pt>
                <c:pt idx="914">
                  <c:v>45.7</c:v>
                </c:pt>
                <c:pt idx="915">
                  <c:v>45.75</c:v>
                </c:pt>
                <c:pt idx="916">
                  <c:v>45.8</c:v>
                </c:pt>
                <c:pt idx="917">
                  <c:v>45.85</c:v>
                </c:pt>
                <c:pt idx="918">
                  <c:v>45.9</c:v>
                </c:pt>
                <c:pt idx="919">
                  <c:v>45.95</c:v>
                </c:pt>
                <c:pt idx="920">
                  <c:v>46</c:v>
                </c:pt>
                <c:pt idx="921">
                  <c:v>46.05</c:v>
                </c:pt>
                <c:pt idx="922">
                  <c:v>46.1</c:v>
                </c:pt>
                <c:pt idx="923">
                  <c:v>46.15</c:v>
                </c:pt>
                <c:pt idx="924">
                  <c:v>46.2</c:v>
                </c:pt>
                <c:pt idx="925">
                  <c:v>46.25</c:v>
                </c:pt>
                <c:pt idx="926">
                  <c:v>46.3</c:v>
                </c:pt>
                <c:pt idx="927">
                  <c:v>46.35</c:v>
                </c:pt>
                <c:pt idx="928">
                  <c:v>46.4</c:v>
                </c:pt>
                <c:pt idx="929">
                  <c:v>46.45</c:v>
                </c:pt>
                <c:pt idx="930">
                  <c:v>46.5</c:v>
                </c:pt>
                <c:pt idx="931">
                  <c:v>46.55</c:v>
                </c:pt>
                <c:pt idx="932">
                  <c:v>46.6</c:v>
                </c:pt>
                <c:pt idx="933">
                  <c:v>46.65</c:v>
                </c:pt>
                <c:pt idx="934">
                  <c:v>46.7</c:v>
                </c:pt>
                <c:pt idx="935">
                  <c:v>46.75</c:v>
                </c:pt>
                <c:pt idx="936">
                  <c:v>46.8</c:v>
                </c:pt>
                <c:pt idx="937">
                  <c:v>46.85</c:v>
                </c:pt>
                <c:pt idx="938">
                  <c:v>46.9</c:v>
                </c:pt>
                <c:pt idx="939">
                  <c:v>46.95</c:v>
                </c:pt>
                <c:pt idx="940">
                  <c:v>47</c:v>
                </c:pt>
                <c:pt idx="941">
                  <c:v>47.05</c:v>
                </c:pt>
                <c:pt idx="942">
                  <c:v>47.1</c:v>
                </c:pt>
                <c:pt idx="943">
                  <c:v>47.15</c:v>
                </c:pt>
                <c:pt idx="944">
                  <c:v>47.2</c:v>
                </c:pt>
                <c:pt idx="945">
                  <c:v>47.25</c:v>
                </c:pt>
                <c:pt idx="946">
                  <c:v>47.3</c:v>
                </c:pt>
                <c:pt idx="947">
                  <c:v>47.35</c:v>
                </c:pt>
                <c:pt idx="948">
                  <c:v>47.4</c:v>
                </c:pt>
                <c:pt idx="949">
                  <c:v>47.45</c:v>
                </c:pt>
                <c:pt idx="950">
                  <c:v>47.5</c:v>
                </c:pt>
                <c:pt idx="951">
                  <c:v>47.55</c:v>
                </c:pt>
                <c:pt idx="952">
                  <c:v>47.6</c:v>
                </c:pt>
                <c:pt idx="953">
                  <c:v>47.65</c:v>
                </c:pt>
                <c:pt idx="954">
                  <c:v>47.7</c:v>
                </c:pt>
                <c:pt idx="955">
                  <c:v>47.75</c:v>
                </c:pt>
                <c:pt idx="956">
                  <c:v>47.8</c:v>
                </c:pt>
                <c:pt idx="957">
                  <c:v>47.85</c:v>
                </c:pt>
                <c:pt idx="958">
                  <c:v>47.9</c:v>
                </c:pt>
                <c:pt idx="959">
                  <c:v>47.95</c:v>
                </c:pt>
                <c:pt idx="960">
                  <c:v>48</c:v>
                </c:pt>
                <c:pt idx="961">
                  <c:v>48.05</c:v>
                </c:pt>
                <c:pt idx="962">
                  <c:v>48.1</c:v>
                </c:pt>
                <c:pt idx="963">
                  <c:v>48.15</c:v>
                </c:pt>
                <c:pt idx="964">
                  <c:v>48.2</c:v>
                </c:pt>
                <c:pt idx="965">
                  <c:v>48.25</c:v>
                </c:pt>
                <c:pt idx="966">
                  <c:v>48.3</c:v>
                </c:pt>
                <c:pt idx="967">
                  <c:v>48.35</c:v>
                </c:pt>
                <c:pt idx="968">
                  <c:v>48.4</c:v>
                </c:pt>
                <c:pt idx="969">
                  <c:v>48.45</c:v>
                </c:pt>
                <c:pt idx="970">
                  <c:v>48.5</c:v>
                </c:pt>
                <c:pt idx="971">
                  <c:v>48.55</c:v>
                </c:pt>
                <c:pt idx="972">
                  <c:v>48.6</c:v>
                </c:pt>
                <c:pt idx="973">
                  <c:v>48.65</c:v>
                </c:pt>
                <c:pt idx="974">
                  <c:v>48.7</c:v>
                </c:pt>
                <c:pt idx="975">
                  <c:v>48.75</c:v>
                </c:pt>
                <c:pt idx="976">
                  <c:v>48.8</c:v>
                </c:pt>
                <c:pt idx="977">
                  <c:v>48.85</c:v>
                </c:pt>
                <c:pt idx="978">
                  <c:v>48.9</c:v>
                </c:pt>
                <c:pt idx="979">
                  <c:v>48.95</c:v>
                </c:pt>
                <c:pt idx="980">
                  <c:v>49</c:v>
                </c:pt>
                <c:pt idx="981">
                  <c:v>49.05</c:v>
                </c:pt>
                <c:pt idx="982">
                  <c:v>49.1</c:v>
                </c:pt>
                <c:pt idx="983">
                  <c:v>49.15</c:v>
                </c:pt>
                <c:pt idx="984">
                  <c:v>49.2</c:v>
                </c:pt>
                <c:pt idx="985">
                  <c:v>49.25</c:v>
                </c:pt>
                <c:pt idx="986">
                  <c:v>49.3</c:v>
                </c:pt>
                <c:pt idx="987">
                  <c:v>49.35</c:v>
                </c:pt>
                <c:pt idx="988">
                  <c:v>49.4</c:v>
                </c:pt>
                <c:pt idx="989">
                  <c:v>49.45</c:v>
                </c:pt>
                <c:pt idx="990">
                  <c:v>49.5</c:v>
                </c:pt>
                <c:pt idx="991">
                  <c:v>49.55</c:v>
                </c:pt>
                <c:pt idx="992">
                  <c:v>49.6</c:v>
                </c:pt>
                <c:pt idx="993">
                  <c:v>49.65</c:v>
                </c:pt>
                <c:pt idx="994">
                  <c:v>49.7</c:v>
                </c:pt>
                <c:pt idx="995">
                  <c:v>49.75</c:v>
                </c:pt>
                <c:pt idx="996">
                  <c:v>49.8</c:v>
                </c:pt>
                <c:pt idx="997">
                  <c:v>49.85</c:v>
                </c:pt>
                <c:pt idx="998">
                  <c:v>49.9</c:v>
                </c:pt>
                <c:pt idx="999">
                  <c:v>49.95</c:v>
                </c:pt>
                <c:pt idx="1000">
                  <c:v>50</c:v>
                </c:pt>
              </c:numCache>
            </c:numRef>
          </c:xVal>
          <c:yVal>
            <c:numRef>
              <c:f>'matematický model'!$AD$2:$AD$1002</c:f>
              <c:numCache>
                <c:formatCode>General</c:formatCode>
                <c:ptCount val="1001"/>
                <c:pt idx="0">
                  <c:v>0.24275230470674911</c:v>
                </c:pt>
                <c:pt idx="1">
                  <c:v>0.23181899603397729</c:v>
                </c:pt>
                <c:pt idx="2">
                  <c:v>0.22506501045512672</c:v>
                </c:pt>
                <c:pt idx="3">
                  <c:v>0.22321462423021152</c:v>
                </c:pt>
                <c:pt idx="4">
                  <c:v>0.22645703220923205</c:v>
                </c:pt>
                <c:pt idx="5">
                  <c:v>0.23442708620700634</c:v>
                </c:pt>
                <c:pt idx="6">
                  <c:v>0.24624636951604401</c:v>
                </c:pt>
                <c:pt idx="7">
                  <c:v>0.26061999216275716</c:v>
                </c:pt>
                <c:pt idx="8">
                  <c:v>0.27597844281855038</c:v>
                </c:pt>
                <c:pt idx="9">
                  <c:v>0.29064895924179529</c:v>
                </c:pt>
                <c:pt idx="10">
                  <c:v>0.30303770694986693</c:v>
                </c:pt>
                <c:pt idx="11">
                  <c:v>0.31180292631803419</c:v>
                </c:pt>
                <c:pt idx="12">
                  <c:v>0.3160002392968041</c:v>
                </c:pt>
                <c:pt idx="13">
                  <c:v>0.31518438099488783</c:v>
                </c:pt>
                <c:pt idx="14">
                  <c:v>0.30945639914576423</c:v>
                </c:pt>
                <c:pt idx="15">
                  <c:v>0.29945132215876435</c:v>
                </c:pt>
                <c:pt idx="16">
                  <c:v>0.28626778321057411</c:v>
                </c:pt>
                <c:pt idx="17">
                  <c:v>0.27134739687863912</c:v>
                </c:pt>
                <c:pt idx="18">
                  <c:v>0.25631713043646404</c:v>
                </c:pt>
                <c:pt idx="19">
                  <c:v>0.2428119039932673</c:v>
                </c:pt>
                <c:pt idx="20">
                  <c:v>0.23229676157257548</c:v>
                </c:pt>
                <c:pt idx="21">
                  <c:v>0.22590795436476438</c:v>
                </c:pt>
                <c:pt idx="22">
                  <c:v>0.22433017303194164</c:v>
                </c:pt>
                <c:pt idx="23">
                  <c:v>0.2277231921221845</c:v>
                </c:pt>
                <c:pt idx="24">
                  <c:v>0.23570578313900264</c:v>
                </c:pt>
                <c:pt idx="25">
                  <c:v>0.24739850512827333</c:v>
                </c:pt>
                <c:pt idx="26">
                  <c:v>0.26152057433627834</c:v>
                </c:pt>
                <c:pt idx="27">
                  <c:v>0.27653014479219962</c:v>
                </c:pt>
                <c:pt idx="28">
                  <c:v>0.29079263662794397</c:v>
                </c:pt>
                <c:pt idx="29">
                  <c:v>0.30275873630095718</c:v>
                </c:pt>
                <c:pt idx="30">
                  <c:v>0.31113268614530892</c:v>
                </c:pt>
                <c:pt idx="31">
                  <c:v>0.31501258440461949</c:v>
                </c:pt>
                <c:pt idx="32">
                  <c:v>0.31398750587354751</c:v>
                </c:pt>
                <c:pt idx="33">
                  <c:v>0.30818098666670296</c:v>
                </c:pt>
                <c:pt idx="34">
                  <c:v>0.2982362756140845</c:v>
                </c:pt>
                <c:pt idx="35">
                  <c:v>0.28524509937845122</c:v>
                </c:pt>
                <c:pt idx="36">
                  <c:v>0.27062782738857322</c:v>
                </c:pt>
                <c:pt idx="37">
                  <c:v>0.2559781889277315</c:v>
                </c:pt>
                <c:pt idx="38">
                  <c:v>0.2428895176112344</c:v>
                </c:pt>
                <c:pt idx="39">
                  <c:v>0.23278146580895143</c:v>
                </c:pt>
                <c:pt idx="40">
                  <c:v>0.22674603391753562</c:v>
                </c:pt>
                <c:pt idx="41">
                  <c:v>0.22542961245596724</c:v>
                </c:pt>
                <c:pt idx="42">
                  <c:v>0.2289637772766358</c:v>
                </c:pt>
                <c:pt idx="43">
                  <c:v>0.23695224462779982</c:v>
                </c:pt>
                <c:pt idx="44">
                  <c:v>0.24851526681524541</c:v>
                </c:pt>
                <c:pt idx="45">
                  <c:v>0.2623864989837677</c:v>
                </c:pt>
                <c:pt idx="46">
                  <c:v>0.27705167313537732</c:v>
                </c:pt>
                <c:pt idx="47">
                  <c:v>0.29091389486280761</c:v>
                </c:pt>
                <c:pt idx="48">
                  <c:v>0.30246752017215506</c:v>
                </c:pt>
                <c:pt idx="49">
                  <c:v>0.31046168095207721</c:v>
                </c:pt>
                <c:pt idx="50">
                  <c:v>0.31403569994560415</c:v>
                </c:pt>
                <c:pt idx="51">
                  <c:v>0.3128117369342398</c:v>
                </c:pt>
                <c:pt idx="52">
                  <c:v>0.30693469527396133</c:v>
                </c:pt>
                <c:pt idx="53">
                  <c:v>0.29705517823891137</c:v>
                </c:pt>
                <c:pt idx="54">
                  <c:v>0.28425748871891598</c:v>
                </c:pt>
                <c:pt idx="55">
                  <c:v>0.26994063785144767</c:v>
                </c:pt>
                <c:pt idx="56">
                  <c:v>0.25566541921549801</c:v>
                </c:pt>
                <c:pt idx="57">
                  <c:v>0.24298426375047702</c:v>
                </c:pt>
                <c:pt idx="58">
                  <c:v>0.23327242221512046</c:v>
                </c:pt>
                <c:pt idx="59">
                  <c:v>0.22757883205272264</c:v>
                </c:pt>
                <c:pt idx="60">
                  <c:v>0.22651283960513055</c:v>
                </c:pt>
                <c:pt idx="61">
                  <c:v>0.23017900935790539</c:v>
                </c:pt>
                <c:pt idx="62">
                  <c:v>0.23816699203382202</c:v>
                </c:pt>
                <c:pt idx="63">
                  <c:v>0.24959741817447878</c:v>
                </c:pt>
                <c:pt idx="64">
                  <c:v>0.2632186882979165</c:v>
                </c:pt>
                <c:pt idx="65">
                  <c:v>0.2775440079511613</c:v>
                </c:pt>
                <c:pt idx="66">
                  <c:v>0.29101366522427063</c:v>
                </c:pt>
                <c:pt idx="67">
                  <c:v>0.30216483985291148</c:v>
                </c:pt>
                <c:pt idx="68">
                  <c:v>0.30979045743699796</c:v>
                </c:pt>
                <c:pt idx="69">
                  <c:v>0.31306983914657782</c:v>
                </c:pt>
                <c:pt idx="70">
                  <c:v>0.31165700711275157</c:v>
                </c:pt>
                <c:pt idx="71">
                  <c:v>0.30571714569295871</c:v>
                </c:pt>
                <c:pt idx="72">
                  <c:v>0.29590738056424282</c:v>
                </c:pt>
                <c:pt idx="73">
                  <c:v>0.28330410286685631</c:v>
                </c:pt>
                <c:pt idx="74">
                  <c:v>0.26928487376056165</c:v>
                </c:pt>
                <c:pt idx="75">
                  <c:v>0.25537786472176588</c:v>
                </c:pt>
                <c:pt idx="76">
                  <c:v>0.24309528780156364</c:v>
                </c:pt>
                <c:pt idx="77">
                  <c:v>0.23376897084463591</c:v>
                </c:pt>
                <c:pt idx="78">
                  <c:v>0.22840595478252829</c:v>
                </c:pt>
                <c:pt idx="79">
                  <c:v>0.22757976864585117</c:v>
                </c:pt>
                <c:pt idx="80">
                  <c:v>0.2313691192645245</c:v>
                </c:pt>
                <c:pt idx="81">
                  <c:v>0.23935054709762354</c:v>
                </c:pt>
                <c:pt idx="82">
                  <c:v>0.25064571433090216</c:v>
                </c:pt>
                <c:pt idx="83">
                  <c:v>0.26401804808931334</c:v>
                </c:pt>
                <c:pt idx="84">
                  <c:v>0.27800810685211802</c:v>
                </c:pt>
                <c:pt idx="85">
                  <c:v>0.29109285285231146</c:v>
                </c:pt>
                <c:pt idx="86">
                  <c:v>0.30185144969902405</c:v>
                </c:pt>
                <c:pt idx="87">
                  <c:v>0.30911953750051563</c:v>
                </c:pt>
                <c:pt idx="88">
                  <c:v>0.31211523526332235</c:v>
                </c:pt>
                <c:pt idx="89">
                  <c:v>0.31052323636114243</c:v>
                </c:pt>
                <c:pt idx="90">
                  <c:v>0.30452795404760524</c:v>
                </c:pt>
                <c:pt idx="91">
                  <c:v>0.29479223738163829</c:v>
                </c:pt>
                <c:pt idx="92">
                  <c:v>0.28238410609464976</c:v>
                </c:pt>
                <c:pt idx="93">
                  <c:v>0.26865960022863422</c:v>
                </c:pt>
                <c:pt idx="94">
                  <c:v>0.25511459331897851</c:v>
                </c:pt>
                <c:pt idx="95">
                  <c:v>0.24322176176549126</c:v>
                </c:pt>
                <c:pt idx="96">
                  <c:v>0.23427047762208544</c:v>
                </c:pt>
                <c:pt idx="97">
                  <c:v>0.22922703043895021</c:v>
                </c:pt>
                <c:pt idx="98">
                  <c:v>0.22863033009438991</c:v>
                </c:pt>
                <c:pt idx="99">
                  <c:v>0.23253434651141627</c:v>
                </c:pt>
                <c:pt idx="100">
                  <c:v>0.2405034315246084</c:v>
                </c:pt>
                <c:pt idx="101">
                  <c:v>0.25166090174783029</c:v>
                </c:pt>
                <c:pt idx="102">
                  <c:v>0.26478546784367563</c:v>
                </c:pt>
                <c:pt idx="103">
                  <c:v>0.27844490525696391</c:v>
                </c:pt>
                <c:pt idx="104">
                  <c:v>0.29115233725224104</c:v>
                </c:pt>
                <c:pt idx="105">
                  <c:v>0.30152807778721569</c:v>
                </c:pt>
                <c:pt idx="106">
                  <c:v>0.30844941897921352</c:v>
                </c:pt>
                <c:pt idx="107">
                  <c:v>0.31117210231464876</c:v>
                </c:pt>
                <c:pt idx="108">
                  <c:v>0.30941033230169218</c:v>
                </c:pt>
                <c:pt idx="109">
                  <c:v>0.30336673236320283</c:v>
                </c:pt>
                <c:pt idx="110">
                  <c:v>0.29370910804075007</c:v>
                </c:pt>
                <c:pt idx="111">
                  <c:v>0.28149667537247425</c:v>
                </c:pt>
                <c:pt idx="112">
                  <c:v>0.26806390180491418</c:v>
                </c:pt>
                <c:pt idx="113">
                  <c:v>0.25487469692441928</c:v>
                </c:pt>
                <c:pt idx="114">
                  <c:v>0.24336288367003492</c:v>
                </c:pt>
                <c:pt idx="115">
                  <c:v>0.23477633364530207</c:v>
                </c:pt>
                <c:pt idx="116">
                  <c:v>0.23004170893802348</c:v>
                </c:pt>
                <c:pt idx="117">
                  <c:v>0.22966447012323574</c:v>
                </c:pt>
                <c:pt idx="118">
                  <c:v>0.23367493865375938</c:v>
                </c:pt>
                <c:pt idx="119">
                  <c:v>0.24162616658873928</c:v>
                </c:pt>
                <c:pt idx="120">
                  <c:v>0.2526437180531772</c:v>
                </c:pt>
                <c:pt idx="121">
                  <c:v>0.26552182078892489</c:v>
                </c:pt>
                <c:pt idx="122">
                  <c:v>0.2788553166906107</c:v>
                </c:pt>
                <c:pt idx="123">
                  <c:v>0.29119297279451528</c:v>
                </c:pt>
                <c:pt idx="124">
                  <c:v>0.30119542655986337</c:v>
                </c:pt>
                <c:pt idx="125">
                  <c:v>0.30778057636498685</c:v>
                </c:pt>
                <c:pt idx="126">
                  <c:v>0.31024063579761568</c:v>
                </c:pt>
                <c:pt idx="127">
                  <c:v>0.30831819086038809</c:v>
                </c:pt>
                <c:pt idx="128">
                  <c:v>0.30223308904950807</c:v>
                </c:pt>
                <c:pt idx="129">
                  <c:v>0.29265735672979459</c:v>
                </c:pt>
                <c:pt idx="130">
                  <c:v>0.28064100041618156</c:v>
                </c:pt>
                <c:pt idx="131">
                  <c:v>0.26749688228582091</c:v>
                </c:pt>
                <c:pt idx="132">
                  <c:v>0.25465729109479612</c:v>
                </c:pt>
                <c:pt idx="133">
                  <c:v>0.24351787699289898</c:v>
                </c:pt>
                <c:pt idx="134">
                  <c:v>0.23528595450024017</c:v>
                </c:pt>
                <c:pt idx="135">
                  <c:v>0.23084966106119945</c:v>
                </c:pt>
                <c:pt idx="136">
                  <c:v>0.23068214988722488</c:v>
                </c:pt>
                <c:pt idx="137">
                  <c:v>0.23479115073102647</c:v>
                </c:pt>
                <c:pt idx="138">
                  <c:v>0.24271927275467134</c:v>
                </c:pt>
                <c:pt idx="139">
                  <c:v>0.25359489188034312</c:v>
                </c:pt>
                <c:pt idx="140">
                  <c:v>0.26622796397159032</c:v>
                </c:pt>
                <c:pt idx="141">
                  <c:v>0.27924023308720364</c:v>
                </c:pt>
                <c:pt idx="142">
                  <c:v>0.29121558921088952</c:v>
                </c:pt>
                <c:pt idx="143">
                  <c:v>0.30085417345983606</c:v>
                </c:pt>
                <c:pt idx="144">
                  <c:v>0.30711346150917906</c:v>
                </c:pt>
                <c:pt idx="145">
                  <c:v>0.30932101338421381</c:v>
                </c:pt>
                <c:pt idx="146">
                  <c:v>0.30724669688040657</c:v>
                </c:pt>
                <c:pt idx="147">
                  <c:v>0.30112662936449408</c:v>
                </c:pt>
                <c:pt idx="148">
                  <c:v>0.29163635273952498</c:v>
                </c:pt>
                <c:pt idx="149">
                  <c:v>0.27981628372326023</c:v>
                </c:pt>
                <c:pt idx="150">
                  <c:v>0.26695766451955028</c:v>
                </c:pt>
                <c:pt idx="151">
                  <c:v>0.25446151462130845</c:v>
                </c:pt>
                <c:pt idx="152">
                  <c:v>0.24368599009179792</c:v>
                </c:pt>
                <c:pt idx="153">
                  <c:v>0.23579877958845927</c:v>
                </c:pt>
                <c:pt idx="154">
                  <c:v>0.23165057775362582</c:v>
                </c:pt>
                <c:pt idx="155">
                  <c:v>0.23168334486900605</c:v>
                </c:pt>
                <c:pt idx="156">
                  <c:v>0.23588324473070471</c:v>
                </c:pt>
                <c:pt idx="157">
                  <c:v>0.24378326931776051</c:v>
                </c:pt>
                <c:pt idx="158">
                  <c:v>0.25451514272322978</c:v>
                </c:pt>
                <c:pt idx="159">
                  <c:v>0.26690473834207268</c:v>
                </c:pt>
                <c:pt idx="160">
                  <c:v>0.27960052509579097</c:v>
                </c:pt>
                <c:pt idx="161">
                  <c:v>0.29122099208671259</c:v>
                </c:pt>
                <c:pt idx="162">
                  <c:v>0.30050497155541217</c:v>
                </c:pt>
                <c:pt idx="163">
                  <c:v>0.30644850431183263</c:v>
                </c:pt>
                <c:pt idx="164">
                  <c:v>0.308413395599831</c:v>
                </c:pt>
                <c:pt idx="165">
                  <c:v>0.30619572471603224</c:v>
                </c:pt>
                <c:pt idx="166">
                  <c:v>0.30004695585933733</c:v>
                </c:pt>
                <c:pt idx="167">
                  <c:v>0.29064547071125729</c:v>
                </c:pt>
                <c:pt idx="168">
                  <c:v>0.27902174059741258</c:v>
                </c:pt>
                <c:pt idx="169">
                  <c:v>0.26644539020507513</c:v>
                </c:pt>
                <c:pt idx="170">
                  <c:v>0.25428652912548594</c:v>
                </c:pt>
                <c:pt idx="171">
                  <c:v>0.24386649564158844</c:v>
                </c:pt>
                <c:pt idx="172">
                  <c:v>0.23631427146715636</c:v>
                </c:pt>
                <c:pt idx="173">
                  <c:v>0.23244416943909291</c:v>
                </c:pt>
                <c:pt idx="174">
                  <c:v>0.23266804424346671</c:v>
                </c:pt>
                <c:pt idx="175">
                  <c:v>0.23695148907120295</c:v>
                </c:pt>
                <c:pt idx="176">
                  <c:v>0.24481867406140059</c:v>
                </c:pt>
                <c:pt idx="177">
                  <c:v>0.25540518080484326</c:v>
                </c:pt>
                <c:pt idx="178">
                  <c:v>0.26755296884828506</c:v>
                </c:pt>
                <c:pt idx="179">
                  <c:v>0.2799370423882665</c:v>
                </c:pt>
                <c:pt idx="180">
                  <c:v>0.29120996334915206</c:v>
                </c:pt>
                <c:pt idx="181">
                  <c:v>0.30014845015524827</c:v>
                </c:pt>
                <c:pt idx="182">
                  <c:v>0.30578611339620609</c:v>
                </c:pt>
                <c:pt idx="183">
                  <c:v>0.30751792648381387</c:v>
                </c:pt>
                <c:pt idx="184">
                  <c:v>0.30516513880745566</c:v>
                </c:pt>
                <c:pt idx="185">
                  <c:v>0.29899366880515055</c:v>
                </c:pt>
                <c:pt idx="186">
                  <c:v>0.28968409086948838</c:v>
                </c:pt>
                <c:pt idx="187">
                  <c:v>0.27825659916223772</c:v>
                </c:pt>
                <c:pt idx="188">
                  <c:v>0.26595921968594199</c:v>
                </c:pt>
                <c:pt idx="189">
                  <c:v>0.25413151865606837</c:v>
                </c:pt>
                <c:pt idx="190">
                  <c:v>0.24405869007855818</c:v>
                </c:pt>
                <c:pt idx="191">
                  <c:v>0.23683191520167199</c:v>
                </c:pt>
                <c:pt idx="192">
                  <c:v>0.23323016535140534</c:v>
                </c:pt>
                <c:pt idx="193">
                  <c:v>0.2336362502607402</c:v>
                </c:pt>
                <c:pt idx="194">
                  <c:v>0.23799615810347011</c:v>
                </c:pt>
                <c:pt idx="195">
                  <c:v>0.24582600293116108</c:v>
                </c:pt>
                <c:pt idx="196">
                  <c:v>0.25626570695897205</c:v>
                </c:pt>
                <c:pt idx="197">
                  <c:v>0.26817346453722646</c:v>
                </c:pt>
                <c:pt idx="198">
                  <c:v>0.2802506139692531</c:v>
                </c:pt>
                <c:pt idx="199">
                  <c:v>0.29118326175117215</c:v>
                </c:pt>
                <c:pt idx="200">
                  <c:v>0.29978521541338637</c:v>
                </c:pt>
                <c:pt idx="201">
                  <c:v>0.30512667676871857</c:v>
                </c:pt>
                <c:pt idx="202">
                  <c:v>0.30663473423243831</c:v>
                </c:pt>
                <c:pt idx="203">
                  <c:v>0.30415479423688513</c:v>
                </c:pt>
                <c:pt idx="204">
                  <c:v>0.29796636660196718</c:v>
                </c:pt>
                <c:pt idx="205">
                  <c:v>0.28875159923963994</c:v>
                </c:pt>
                <c:pt idx="206">
                  <c:v>0.27752010036451624</c:v>
                </c:pt>
                <c:pt idx="207">
                  <c:v>0.26549833173927395</c:v>
                </c:pt>
                <c:pt idx="208">
                  <c:v>0.25399568928719179</c:v>
                </c:pt>
                <c:pt idx="209">
                  <c:v>0.24426189305196769</c:v>
                </c:pt>
                <c:pt idx="210">
                  <c:v>0.23735121773040169</c:v>
                </c:pt>
                <c:pt idx="211">
                  <c:v>0.23400831288194124</c:v>
                </c:pt>
                <c:pt idx="212">
                  <c:v>0.23458797764741435</c:v>
                </c:pt>
                <c:pt idx="213">
                  <c:v>0.23901753163084491</c:v>
                </c:pt>
                <c:pt idx="214">
                  <c:v>0.24680576972520779</c:v>
                </c:pt>
                <c:pt idx="215">
                  <c:v>0.25709741252442353</c:v>
                </c:pt>
                <c:pt idx="216">
                  <c:v>0.26876701866404118</c:v>
                </c:pt>
                <c:pt idx="217">
                  <c:v>0.28054204848759201</c:v>
                </c:pt>
                <c:pt idx="218">
                  <c:v>0.29114162335108407</c:v>
                </c:pt>
                <c:pt idx="219">
                  <c:v>0.29941585092429657</c:v>
                </c:pt>
                <c:pt idx="220">
                  <c:v>0.30447056246448106</c:v>
                </c:pt>
                <c:pt idx="221">
                  <c:v>0.3057639318246021</c:v>
                </c:pt>
                <c:pt idx="222">
                  <c:v>0.30316453726640036</c:v>
                </c:pt>
                <c:pt idx="223">
                  <c:v>0.29696464617047558</c:v>
                </c:pt>
                <c:pt idx="224">
                  <c:v>0.28784738785142377</c:v>
                </c:pt>
                <c:pt idx="225">
                  <c:v>0.27681149796756199</c:v>
                </c:pt>
                <c:pt idx="226">
                  <c:v>0.26506192336033568</c:v>
                </c:pt>
                <c:pt idx="227">
                  <c:v>0.25387826871812297</c:v>
                </c:pt>
                <c:pt idx="228">
                  <c:v>0.24447544688293193</c:v>
                </c:pt>
                <c:pt idx="229">
                  <c:v>0.23787170724202022</c:v>
                </c:pt>
                <c:pt idx="230">
                  <c:v>0.23477837694315576</c:v>
                </c:pt>
                <c:pt idx="231">
                  <c:v>0.23552325302556965</c:v>
                </c:pt>
                <c:pt idx="232">
                  <c:v>0.24001589444667418</c:v>
                </c:pt>
                <c:pt idx="233">
                  <c:v>0.24775848580049939</c:v>
                </c:pt>
                <c:pt idx="234">
                  <c:v>0.25790097925133965</c:v>
                </c:pt>
                <c:pt idx="235">
                  <c:v>0.26933440880814447</c:v>
                </c:pt>
                <c:pt idx="236">
                  <c:v>0.28081213454914156</c:v>
                </c:pt>
                <c:pt idx="237">
                  <c:v>0.29108576198750574</c:v>
                </c:pt>
                <c:pt idx="238">
                  <c:v>0.29904091830795032</c:v>
                </c:pt>
                <c:pt idx="239">
                  <c:v>0.30381811917858281</c:v>
                </c:pt>
                <c:pt idx="240">
                  <c:v>0.30490561763055202</c:v>
                </c:pt>
                <c:pt idx="241">
                  <c:v>0.30219420585797291</c:v>
                </c:pt>
                <c:pt idx="242">
                  <c:v>0.29598810332699615</c:v>
                </c:pt>
                <c:pt idx="243">
                  <c:v>0.28697085492835278</c:v>
                </c:pt>
                <c:pt idx="244">
                  <c:v>0.27613005853510447</c:v>
                </c:pt>
                <c:pt idx="245">
                  <c:v>0.26464920954305526</c:v>
                </c:pt>
                <c:pt idx="246">
                  <c:v>0.25377850587477918</c:v>
                </c:pt>
                <c:pt idx="247">
                  <c:v>0.24469871603072568</c:v>
                </c:pt>
                <c:pt idx="248">
                  <c:v>0.23839293256494321</c:v>
                </c:pt>
                <c:pt idx="249">
                  <c:v>0.23554013934778714</c:v>
                </c:pt>
                <c:pt idx="250">
                  <c:v>0.23644211434927168</c:v>
                </c:pt>
                <c:pt idx="251">
                  <c:v>0.24099153588923958</c:v>
                </c:pt>
                <c:pt idx="252">
                  <c:v>0.2486846597942565</c:v>
                </c:pt>
                <c:pt idx="253">
                  <c:v>0.25867707921909511</c:v>
                </c:pt>
                <c:pt idx="254">
                  <c:v>0.26987639699599969</c:v>
                </c:pt>
                <c:pt idx="255">
                  <c:v>0.28106164103056752</c:v>
                </c:pt>
                <c:pt idx="256">
                  <c:v>0.29101636974958173</c:v>
                </c:pt>
                <c:pt idx="257">
                  <c:v>0.29866095778493501</c:v>
                </c:pt>
                <c:pt idx="258">
                  <c:v>0.30316967688329938</c:v>
                </c:pt>
                <c:pt idx="259">
                  <c:v>0.30405987600395551</c:v>
                </c:pt>
                <c:pt idx="260">
                  <c:v>0.30124363017607003</c:v>
                </c:pt>
                <c:pt idx="261">
                  <c:v>0.29503633314217492</c:v>
                </c:pt>
                <c:pt idx="262">
                  <c:v>0.28612140506386674</c:v>
                </c:pt>
                <c:pt idx="263">
                  <c:v>0.27547506140614159</c:v>
                </c:pt>
                <c:pt idx="264">
                  <c:v>0.26425942305683259</c:v>
                </c:pt>
                <c:pt idx="265">
                  <c:v>0.25369567051325564</c:v>
                </c:pt>
                <c:pt idx="266">
                  <c:v>0.24493108656656679</c:v>
                </c:pt>
                <c:pt idx="267">
                  <c:v>0.23891446256892337</c:v>
                </c:pt>
                <c:pt idx="268">
                  <c:v>0.23629339820352113</c:v>
                </c:pt>
                <c:pt idx="269">
                  <c:v>0.23734461035815629</c:v>
                </c:pt>
                <c:pt idx="270">
                  <c:v>0.24194474941354155</c:v>
                </c:pt>
                <c:pt idx="271">
                  <c:v>0.24958479736023334</c:v>
                </c:pt>
                <c:pt idx="272">
                  <c:v>0.25942637476532621</c:v>
                </c:pt>
                <c:pt idx="273">
                  <c:v>0.27039372983015331</c:v>
                </c:pt>
                <c:pt idx="274">
                  <c:v>0.28129131739386382</c:v>
                </c:pt>
                <c:pt idx="275">
                  <c:v>0.2909341174423164</c:v>
                </c:pt>
                <c:pt idx="276">
                  <c:v>0.29827648874163282</c:v>
                </c:pt>
                <c:pt idx="277">
                  <c:v>0.30252554743139648</c:v>
                </c:pt>
                <c:pt idx="278">
                  <c:v>0.30322677785762547</c:v>
                </c:pt>
                <c:pt idx="279">
                  <c:v>0.30031263307325445</c:v>
                </c:pt>
                <c:pt idx="280">
                  <c:v>0.29410893028386753</c:v>
                </c:pt>
                <c:pt idx="281">
                  <c:v>0.28529844938455834</c:v>
                </c:pt>
                <c:pt idx="282">
                  <c:v>0.27484579866120279</c:v>
                </c:pt>
                <c:pt idx="283">
                  <c:v>0.26389181421998381</c:v>
                </c:pt>
                <c:pt idx="284">
                  <c:v>0.25362905282556913</c:v>
                </c:pt>
                <c:pt idx="285">
                  <c:v>0.24517196565495458</c:v>
                </c:pt>
                <c:pt idx="286">
                  <c:v>0.23943588557868828</c:v>
                </c:pt>
                <c:pt idx="287">
                  <c:v>0.23703796732287044</c:v>
                </c:pt>
                <c:pt idx="288">
                  <c:v>0.23823080004773808</c:v>
                </c:pt>
                <c:pt idx="289">
                  <c:v>0.24287583217949932</c:v>
                </c:pt>
                <c:pt idx="290">
                  <c:v>0.25045940091929852</c:v>
                </c:pt>
                <c:pt idx="291">
                  <c:v>0.26014951842563022</c:v>
                </c:pt>
                <c:pt idx="292">
                  <c:v>0.27088713862413644</c:v>
                </c:pt>
                <c:pt idx="293">
                  <c:v>0.28150189400130904</c:v>
                </c:pt>
                <c:pt idx="294">
                  <c:v>0.29083965504689385</c:v>
                </c:pt>
                <c:pt idx="295">
                  <c:v>0.29788801028547401</c:v>
                </c:pt>
                <c:pt idx="296">
                  <c:v>0.30188602514570434</c:v>
                </c:pt>
                <c:pt idx="297">
                  <c:v>0.30240638122320657</c:v>
                </c:pt>
                <c:pt idx="298">
                  <c:v>0.2994010305591861</c:v>
                </c:pt>
                <c:pt idx="299">
                  <c:v>0.29320548934467144</c:v>
                </c:pt>
                <c:pt idx="300">
                  <c:v>0.28450140570096616</c:v>
                </c:pt>
                <c:pt idx="301">
                  <c:v>0.27424157508042712</c:v>
                </c:pt>
                <c:pt idx="302">
                  <c:v>0.26354565067015129</c:v>
                </c:pt>
                <c:pt idx="303">
                  <c:v>0.25357796304782232</c:v>
                </c:pt>
                <c:pt idx="304">
                  <c:v>0.2454207810425984</c:v>
                </c:pt>
                <c:pt idx="305">
                  <c:v>0.2399568087995172</c:v>
                </c:pt>
                <c:pt idx="306">
                  <c:v>0.2377736756480234</c:v>
                </c:pt>
                <c:pt idx="307">
                  <c:v>0.23910075215608573</c:v>
                </c:pt>
                <c:pt idx="308">
                  <c:v>0.24378508465612711</c:v>
                </c:pt>
                <c:pt idx="309">
                  <c:v>0.25130896942387682</c:v>
                </c:pt>
                <c:pt idx="310">
                  <c:v>0.26084715288348975</c:v>
                </c:pt>
                <c:pt idx="311">
                  <c:v>0.27135733954287139</c:v>
                </c:pt>
                <c:pt idx="312">
                  <c:v>0.28169408243060795</c:v>
                </c:pt>
                <c:pt idx="313">
                  <c:v>0.29073361217585525</c:v>
                </c:pt>
                <c:pt idx="314">
                  <c:v>0.29749600179030583</c:v>
                </c:pt>
                <c:pt idx="315">
                  <c:v>0.30125138739513713</c:v>
                </c:pt>
                <c:pt idx="316">
                  <c:v>0.30159873179512736</c:v>
                </c:pt>
                <c:pt idx="317">
                  <c:v>0.29850863225342761</c:v>
                </c:pt>
                <c:pt idx="318">
                  <c:v>0.29232560515456169</c:v>
                </c:pt>
                <c:pt idx="319">
                  <c:v>0.28372969864638048</c:v>
                </c:pt>
                <c:pt idx="320">
                  <c:v>0.27366170809388013</c:v>
                </c:pt>
                <c:pt idx="321">
                  <c:v>0.2632202171319834</c:v>
                </c:pt>
                <c:pt idx="322">
                  <c:v>0.2535417310709705</c:v>
                </c:pt>
                <c:pt idx="323">
                  <c:v>0.2456769805549914</c:v>
                </c:pt>
                <c:pt idx="324">
                  <c:v>0.24047685775464742</c:v>
                </c:pt>
                <c:pt idx="325">
                  <c:v>0.23850036669041774</c:v>
                </c:pt>
                <c:pt idx="326">
                  <c:v>0.23995454466650809</c:v>
                </c:pt>
                <c:pt idx="327">
                  <c:v>0.24467281024126436</c:v>
                </c:pt>
                <c:pt idx="328">
                  <c:v>0.2521339981357919</c:v>
                </c:pt>
                <c:pt idx="329">
                  <c:v>0.2615199109300026</c:v>
                </c:pt>
                <c:pt idx="330">
                  <c:v>0.27180503374821785</c:v>
                </c:pt>
                <c:pt idx="331">
                  <c:v>0.2818685757899772</c:v>
                </c:pt>
                <c:pt idx="332">
                  <c:v>0.29061659852302951</c:v>
                </c:pt>
                <c:pt idx="333">
                  <c:v>0.29710092343190653</c:v>
                </c:pt>
                <c:pt idx="334">
                  <c:v>0.30062189515734217</c:v>
                </c:pt>
                <c:pt idx="335">
                  <c:v>0.30080386345912313</c:v>
                </c:pt>
                <c:pt idx="336">
                  <c:v>0.29763524182244266</c:v>
                </c:pt>
                <c:pt idx="337">
                  <c:v>0.29146887307906627</c:v>
                </c:pt>
                <c:pt idx="338">
                  <c:v>0.28298275980410742</c:v>
                </c:pt>
                <c:pt idx="339">
                  <c:v>0.27310552772447982</c:v>
                </c:pt>
                <c:pt idx="340">
                  <c:v>0.26291481518239457</c:v>
                </c:pt>
                <c:pt idx="341">
                  <c:v>0.25351970605437391</c:v>
                </c:pt>
                <c:pt idx="342">
                  <c:v>0.24594003160065453</c:v>
                </c:pt>
                <c:pt idx="343">
                  <c:v>0.24099567573440064</c:v>
                </c:pt>
                <c:pt idx="344">
                  <c:v>0.23921789798479418</c:v>
                </c:pt>
                <c:pt idx="345">
                  <c:v>0.24079226432589801</c:v>
                </c:pt>
                <c:pt idx="346">
                  <c:v>0.24553931489643538</c:v>
                </c:pt>
                <c:pt idx="347">
                  <c:v>0.25293497841706775</c:v>
                </c:pt>
                <c:pt idx="348">
                  <c:v>0.26216841543299441</c:v>
                </c:pt>
                <c:pt idx="349">
                  <c:v>0.27223090754931745</c:v>
                </c:pt>
                <c:pt idx="350">
                  <c:v>0.28202604903291822</c:v>
                </c:pt>
                <c:pt idx="351">
                  <c:v>0.2904892043081076</c:v>
                </c:pt>
                <c:pt idx="352">
                  <c:v>0.29670321671368749</c:v>
                </c:pt>
                <c:pt idx="353">
                  <c:v>0.29999779356815465</c:v>
                </c:pt>
                <c:pt idx="354">
                  <c:v>0.30002179880562951</c:v>
                </c:pt>
                <c:pt idx="355">
                  <c:v>0.29678065740118359</c:v>
                </c:pt>
                <c:pt idx="356">
                  <c:v>0.29063488930341896</c:v>
                </c:pt>
                <c:pt idx="357">
                  <c:v>0.28226002782362208</c:v>
                </c:pt>
                <c:pt idx="358">
                  <c:v>0.27257237652393351</c:v>
                </c:pt>
                <c:pt idx="359">
                  <c:v>0.2626287630136882</c:v>
                </c:pt>
                <c:pt idx="360">
                  <c:v>0.25351125604229929</c:v>
                </c:pt>
                <c:pt idx="361">
                  <c:v>0.24620942068308874</c:v>
                </c:pt>
                <c:pt idx="362">
                  <c:v>0.2415129232569142</c:v>
                </c:pt>
                <c:pt idx="363">
                  <c:v>0.2399261405574851</c:v>
                </c:pt>
                <c:pt idx="364">
                  <c:v>0.24161400617838777</c:v>
                </c:pt>
                <c:pt idx="365">
                  <c:v>0.24638490679642935</c:v>
                </c:pt>
                <c:pt idx="366">
                  <c:v>0.25371239753325525</c:v>
                </c:pt>
                <c:pt idx="367">
                  <c:v>0.26279327931510732</c:v>
                </c:pt>
                <c:pt idx="368">
                  <c:v>0.27263563255739653</c:v>
                </c:pt>
                <c:pt idx="369">
                  <c:v>0.28216715927247127</c:v>
                </c:pt>
                <c:pt idx="370">
                  <c:v>0.29035200071577016</c:v>
                </c:pt>
                <c:pt idx="371">
                  <c:v>0.29630330498262913</c:v>
                </c:pt>
                <c:pt idx="372">
                  <c:v>0.29937931245804572</c:v>
                </c:pt>
                <c:pt idx="373">
                  <c:v>0.29925254962834819</c:v>
                </c:pt>
                <c:pt idx="374">
                  <c:v>0.29594467199964319</c:v>
                </c:pt>
                <c:pt idx="375">
                  <c:v>0.2898232511031098</c:v>
                </c:pt>
                <c:pt idx="376">
                  <c:v>0.28156094852603086</c:v>
                </c:pt>
                <c:pt idx="377">
                  <c:v>0.27206160950204211</c:v>
                </c:pt>
                <c:pt idx="378">
                  <c:v>0.26236139519483015</c:v>
                </c:pt>
                <c:pt idx="379">
                  <c:v>0.25351576758353483</c:v>
                </c:pt>
                <c:pt idx="380">
                  <c:v>0.24648465292044502</c:v>
                </c:pt>
                <c:pt idx="381">
                  <c:v>0.24202827754036027</c:v>
                </c:pt>
                <c:pt idx="382">
                  <c:v>0.24062497840869362</c:v>
                </c:pt>
                <c:pt idx="383">
                  <c:v>0.24241987311397001</c:v>
                </c:pt>
                <c:pt idx="384">
                  <c:v>0.24720989599319076</c:v>
                </c:pt>
                <c:pt idx="385">
                  <c:v>0.25446673846886891</c:v>
                </c:pt>
                <c:pt idx="386">
                  <c:v>0.26339510554047507</c:v>
                </c:pt>
                <c:pt idx="387">
                  <c:v>0.2730198658447161</c:v>
                </c:pt>
                <c:pt idx="388">
                  <c:v>0.28229254609471893</c:v>
                </c:pt>
                <c:pt idx="389">
                  <c:v>0.29020554032927615</c:v>
                </c:pt>
                <c:pt idx="390">
                  <c:v>0.29590159393550702</c:v>
                </c:pt>
                <c:pt idx="391">
                  <c:v>0.29876666687574599</c:v>
                </c:pt>
                <c:pt idx="392">
                  <c:v>0.29849611740827858</c:v>
                </c:pt>
                <c:pt idx="393">
                  <c:v>0.29512707389475157</c:v>
                </c:pt>
                <c:pt idx="394">
                  <c:v>0.28903355710125095</c:v>
                </c:pt>
                <c:pt idx="395">
                  <c:v>0.28088497499924064</c:v>
                </c:pt>
                <c:pt idx="396">
                  <c:v>0.27157259404972972</c:v>
                </c:pt>
                <c:pt idx="397">
                  <c:v>0.26211206243112412</c:v>
                </c:pt>
                <c:pt idx="398">
                  <c:v>0.25353264535425535</c:v>
                </c:pt>
                <c:pt idx="399">
                  <c:v>0.2467652515729333</c:v>
                </c:pt>
                <c:pt idx="400">
                  <c:v>0.24254143198652403</c:v>
                </c:pt>
                <c:pt idx="401">
                  <c:v>0.24131430800851944</c:v>
                </c:pt>
                <c:pt idx="402">
                  <c:v>0.2432099754317498</c:v>
                </c:pt>
                <c:pt idx="403">
                  <c:v>0.24801459409363158</c:v>
                </c:pt>
                <c:pt idx="404">
                  <c:v>0.25519847975451493</c:v>
                </c:pt>
                <c:pt idx="405">
                  <c:v>0.26397448710960786</c:v>
                </c:pt>
                <c:pt idx="406">
                  <c:v>0.27338425010734496</c:v>
                </c:pt>
                <c:pt idx="407">
                  <c:v>0.28240283187134924</c:v>
                </c:pt>
                <c:pt idx="408">
                  <c:v>0.29005035755844538</c:v>
                </c:pt>
                <c:pt idx="409">
                  <c:v>0.29549847211546226</c:v>
                </c:pt>
                <c:pt idx="410">
                  <c:v>0.29816005759923347</c:v>
                </c:pt>
                <c:pt idx="411">
                  <c:v>0.29775249378351382</c:v>
                </c:pt>
                <c:pt idx="412">
                  <c:v>0.29432764700798564</c:v>
                </c:pt>
                <c:pt idx="413">
                  <c:v>0.28826540751316132</c:v>
                </c:pt>
                <c:pt idx="414">
                  <c:v>0.2802315676832477</c:v>
                </c:pt>
                <c:pt idx="415">
                  <c:v>0.27110470985614532</c:v>
                </c:pt>
                <c:pt idx="416">
                  <c:v>0.26188013132256699</c:v>
                </c:pt>
                <c:pt idx="417">
                  <c:v>0.25356131178429053</c:v>
                </c:pt>
                <c:pt idx="418">
                  <c:v>0.24705075757797768</c:v>
                </c:pt>
                <c:pt idx="419">
                  <c:v>0.24305209567562694</c:v>
                </c:pt>
                <c:pt idx="420">
                  <c:v>0.24199403780648743</c:v>
                </c:pt>
                <c:pt idx="421">
                  <c:v>0.24398443041748527</c:v>
                </c:pt>
                <c:pt idx="422">
                  <c:v>0.24879931395096494</c:v>
                </c:pt>
                <c:pt idx="423">
                  <c:v>0.25590809530530645</c:v>
                </c:pt>
                <c:pt idx="424">
                  <c:v>0.26453200706209939</c:v>
                </c:pt>
                <c:pt idx="425">
                  <c:v>0.27372941383147104</c:v>
                </c:pt>
                <c:pt idx="426">
                  <c:v>0.28249862207106347</c:v>
                </c:pt>
                <c:pt idx="427">
                  <c:v>0.2898869690619516</c:v>
                </c:pt>
                <c:pt idx="428">
                  <c:v>0.29509431139897674</c:v>
                </c:pt>
                <c:pt idx="429">
                  <c:v>0.29755967163426938</c:v>
                </c:pt>
                <c:pt idx="430">
                  <c:v>0.29702166100508887</c:v>
                </c:pt>
                <c:pt idx="431">
                  <c:v>0.29354617126906113</c:v>
                </c:pt>
                <c:pt idx="432">
                  <c:v>0.2875184043785679</c:v>
                </c:pt>
                <c:pt idx="433">
                  <c:v>0.2796001944459206</c:v>
                </c:pt>
                <c:pt idx="434">
                  <c:v>0.27065734882017201</c:v>
                </c:pt>
                <c:pt idx="435">
                  <c:v>0.2616649841211024</c:v>
                </c:pt>
                <c:pt idx="436">
                  <c:v>0.25360120668691666</c:v>
                </c:pt>
                <c:pt idx="437">
                  <c:v>0.24734072909311264</c:v>
                </c:pt>
                <c:pt idx="438">
                  <c:v>0.24355999287225713</c:v>
                </c:pt>
                <c:pt idx="439">
                  <c:v>0.24266408775433732</c:v>
                </c:pt>
                <c:pt idx="440">
                  <c:v>0.24474336193509619</c:v>
                </c:pt>
                <c:pt idx="441">
                  <c:v>0.2495643693691848</c:v>
                </c:pt>
                <c:pt idx="442">
                  <c:v>0.25659605427018334</c:v>
                </c:pt>
                <c:pt idx="443">
                  <c:v>0.2650682384868161</c:v>
                </c:pt>
                <c:pt idx="444">
                  <c:v>0.27405597146295191</c:v>
                </c:pt>
                <c:pt idx="445">
                  <c:v>0.28258050556966807</c:v>
                </c:pt>
                <c:pt idx="446">
                  <c:v>0.28971587416387234</c:v>
                </c:pt>
                <c:pt idx="447">
                  <c:v>0.29468946747332542</c:v>
                </c:pt>
                <c:pt idx="448">
                  <c:v>0.29696568270067408</c:v>
                </c:pt>
                <c:pt idx="449">
                  <c:v>0.29630359237917303</c:v>
                </c:pt>
                <c:pt idx="450">
                  <c:v>0.2927824229660545</c:v>
                </c:pt>
                <c:pt idx="451">
                  <c:v>0.28679215178181494</c:v>
                </c:pt>
                <c:pt idx="452">
                  <c:v>0.27899033064965784</c:v>
                </c:pt>
                <c:pt idx="453">
                  <c:v>0.2702299149566631</c:v>
                </c:pt>
                <c:pt idx="454">
                  <c:v>0.26146601848703105</c:v>
                </c:pt>
                <c:pt idx="455">
                  <c:v>0.25365178689229112</c:v>
                </c:pt>
                <c:pt idx="456">
                  <c:v>0.24763474104662278</c:v>
                </c:pt>
                <c:pt idx="457">
                  <c:v>0.24406486254228149</c:v>
                </c:pt>
                <c:pt idx="458">
                  <c:v>0.24332438884183205</c:v>
                </c:pt>
                <c:pt idx="459">
                  <c:v>0.24548690003180546</c:v>
                </c:pt>
                <c:pt idx="460">
                  <c:v>0.25031007482031936</c:v>
                </c:pt>
                <c:pt idx="461">
                  <c:v>0.25726282089174263</c:v>
                </c:pt>
                <c:pt idx="462">
                  <c:v>0.26558374453920397</c:v>
                </c:pt>
                <c:pt idx="463">
                  <c:v>0.27436452357982921</c:v>
                </c:pt>
                <c:pt idx="464">
                  <c:v>0.28264905495865289</c:v>
                </c:pt>
                <c:pt idx="465">
                  <c:v>0.28953755526444191</c:v>
                </c:pt>
                <c:pt idx="466">
                  <c:v>0.29428428030457043</c:v>
                </c:pt>
                <c:pt idx="467">
                  <c:v>0.29637825170652959</c:v>
                </c:pt>
                <c:pt idx="468">
                  <c:v>0.29559825269589235</c:v>
                </c:pt>
                <c:pt idx="469">
                  <c:v>0.29203617508232149</c:v>
                </c:pt>
                <c:pt idx="470">
                  <c:v>0.2860862560604514</c:v>
                </c:pt>
                <c:pt idx="471">
                  <c:v>0.27840145920928788</c:v>
                </c:pt>
                <c:pt idx="472">
                  <c:v>0.26982182429772228</c:v>
                </c:pt>
                <c:pt idx="473">
                  <c:v>0.26128264724479228</c:v>
                </c:pt>
                <c:pt idx="474">
                  <c:v>0.25371252588465659</c:v>
                </c:pt>
                <c:pt idx="475">
                  <c:v>0.24793238469590867</c:v>
                </c:pt>
                <c:pt idx="476">
                  <c:v>0.24456645788060674</c:v>
                </c:pt>
                <c:pt idx="477">
                  <c:v>0.24397488264534489</c:v>
                </c:pt>
                <c:pt idx="478">
                  <c:v>0.24621518055659589</c:v>
                </c:pt>
                <c:pt idx="479">
                  <c:v>0.25103674517407881</c:v>
                </c:pt>
                <c:pt idx="480">
                  <c:v>0.25790885437621563</c:v>
                </c:pt>
                <c:pt idx="481">
                  <c:v>0.26607907846538598</c:v>
                </c:pt>
                <c:pt idx="482">
                  <c:v>0.27465565706755041</c:v>
                </c:pt>
                <c:pt idx="483">
                  <c:v>0.28270482685209852</c:v>
                </c:pt>
                <c:pt idx="484">
                  <c:v>0.28935247824494803</c:v>
                </c:pt>
                <c:pt idx="485">
                  <c:v>0.29387907459617701</c:v>
                </c:pt>
                <c:pt idx="486">
                  <c:v>0.2957975272104994</c:v>
                </c:pt>
                <c:pt idx="487">
                  <c:v>0.29490559864506316</c:v>
                </c:pt>
                <c:pt idx="488">
                  <c:v>0.29130719762054447</c:v>
                </c:pt>
                <c:pt idx="489">
                  <c:v>0.28540032600258414</c:v>
                </c:pt>
                <c:pt idx="490">
                  <c:v>0.27783307064156232</c:v>
                </c:pt>
                <c:pt idx="491">
                  <c:v>0.26943250478932285</c:v>
                </c:pt>
                <c:pt idx="492">
                  <c:v>0.26111429813832504</c:v>
                </c:pt>
                <c:pt idx="493">
                  <c:v>0.25378291344340048</c:v>
                </c:pt>
                <c:pt idx="494">
                  <c:v>0.24823326719356634</c:v>
                </c:pt>
                <c:pt idx="495">
                  <c:v>0.24506454584964915</c:v>
                </c:pt>
                <c:pt idx="496">
                  <c:v>0.24461552088898561</c:v>
                </c:pt>
                <c:pt idx="497">
                  <c:v>0.24692834479166809</c:v>
                </c:pt>
                <c:pt idx="498">
                  <c:v>0.25174469543955336</c:v>
                </c:pt>
                <c:pt idx="499">
                  <c:v>0.2585346087732236</c:v>
                </c:pt>
                <c:pt idx="500">
                  <c:v>0.26655478363271606</c:v>
                </c:pt>
                <c:pt idx="501">
                  <c:v>0.27492994529662046</c:v>
                </c:pt>
                <c:pt idx="502">
                  <c:v>0.28274836219176119</c:v>
                </c:pt>
                <c:pt idx="503">
                  <c:v>0.2891610928667448</c:v>
                </c:pt>
                <c:pt idx="504">
                  <c:v>0.29347416023832701</c:v>
                </c:pt>
                <c:pt idx="505">
                  <c:v>0.29522364587245581</c:v>
                </c:pt>
                <c:pt idx="506">
                  <c:v>0.2942255792191224</c:v>
                </c:pt>
                <c:pt idx="507">
                  <c:v>0.29059525791425966</c:v>
                </c:pt>
                <c:pt idx="508">
                  <c:v>0.28473397303334108</c:v>
                </c:pt>
                <c:pt idx="509">
                  <c:v>0.27728466310659045</c:v>
                </c:pt>
                <c:pt idx="510">
                  <c:v>0.26906139618356112</c:v>
                </c:pt>
                <c:pt idx="511">
                  <c:v>0.26096041358623184</c:v>
                </c:pt>
                <c:pt idx="512">
                  <c:v>0.25386245528808404</c:v>
                </c:pt>
                <c:pt idx="513">
                  <c:v>0.24853701116116017</c:v>
                </c:pt>
                <c:pt idx="514">
                  <c:v>0.24555890672838346</c:v>
                </c:pt>
                <c:pt idx="515">
                  <c:v>0.24524626501802865</c:v>
                </c:pt>
                <c:pt idx="516">
                  <c:v>0.24762653909657925</c:v>
                </c:pt>
                <c:pt idx="517">
                  <c:v>0.2524342405185947</c:v>
                </c:pt>
                <c:pt idx="518">
                  <c:v>0.25914053286495353</c:v>
                </c:pt>
                <c:pt idx="519">
                  <c:v>0.26701139356646919</c:v>
                </c:pt>
                <c:pt idx="520">
                  <c:v>0.27518794830246029</c:v>
                </c:pt>
                <c:pt idx="521">
                  <c:v>0.28278018655016973</c:v>
                </c:pt>
                <c:pt idx="522">
                  <c:v>0.2889638331643346</c:v>
                </c:pt>
                <c:pt idx="523">
                  <c:v>0.29306983274801124</c:v>
                </c:pt>
                <c:pt idx="524">
                  <c:v>0.29465673289260369</c:v>
                </c:pt>
                <c:pt idx="525">
                  <c:v>0.29355813610352577</c:v>
                </c:pt>
                <c:pt idx="526">
                  <c:v>0.28990012092719436</c:v>
                </c:pt>
                <c:pt idx="527">
                  <c:v>0.28408681139081382</c:v>
                </c:pt>
                <c:pt idx="528">
                  <c:v>0.27675574244155593</c:v>
                </c:pt>
                <c:pt idx="529">
                  <c:v>0.26870794992682967</c:v>
                </c:pt>
                <c:pt idx="530">
                  <c:v>0.26082045043692076</c:v>
                </c:pt>
                <c:pt idx="531">
                  <c:v>0.25395067272752297</c:v>
                </c:pt>
                <c:pt idx="532">
                  <c:v>0.24884325427065968</c:v>
                </c:pt>
                <c:pt idx="533">
                  <c:v>0.24604933367182585</c:v>
                </c:pt>
                <c:pt idx="534">
                  <c:v>0.24586708578440575</c:v>
                </c:pt>
                <c:pt idx="535">
                  <c:v>0.24830991456476437</c:v>
                </c:pt>
                <c:pt idx="536">
                  <c:v>0.25310569497054103</c:v>
                </c:pt>
                <c:pt idx="537">
                  <c:v>0.25972707006441609</c:v>
                </c:pt>
                <c:pt idx="538">
                  <c:v>0.26744943199236493</c:v>
                </c:pt>
                <c:pt idx="539">
                  <c:v>0.27543021296721448</c:v>
                </c:pt>
                <c:pt idx="540">
                  <c:v>0.28280081043161232</c:v>
                </c:pt>
                <c:pt idx="541">
                  <c:v>0.28876111783249503</c:v>
                </c:pt>
                <c:pt idx="542">
                  <c:v>0.2926663736999891</c:v>
                </c:pt>
                <c:pt idx="543">
                  <c:v>0.2940969024392926</c:v>
                </c:pt>
                <c:pt idx="544">
                  <c:v>0.29290320405489356</c:v>
                </c:pt>
                <c:pt idx="545">
                  <c:v>0.28922154954073909</c:v>
                </c:pt>
                <c:pt idx="546">
                  <c:v>0.28345845829182137</c:v>
                </c:pt>
                <c:pt idx="547">
                  <c:v>0.27624582218703564</c:v>
                </c:pt>
                <c:pt idx="548">
                  <c:v>0.26837162904417483</c:v>
                </c:pt>
                <c:pt idx="549">
                  <c:v>0.26069387972393071</c:v>
                </c:pt>
                <c:pt idx="550">
                  <c:v>0.25404710231299826</c:v>
                </c:pt>
                <c:pt idx="551">
                  <c:v>0.24915164883351287</c:v>
                </c:pt>
                <c:pt idx="552">
                  <c:v>0.24653563228081296</c:v>
                </c:pt>
                <c:pt idx="553">
                  <c:v>0.24647796284402906</c:v>
                </c:pt>
                <c:pt idx="554">
                  <c:v>0.24897862669212825</c:v>
                </c:pt>
                <c:pt idx="555">
                  <c:v>0.25375937278795208</c:v>
                </c:pt>
                <c:pt idx="556">
                  <c:v>0.26029465832243981</c:v>
                </c:pt>
                <c:pt idx="557">
                  <c:v>0.26786941288462307</c:v>
                </c:pt>
                <c:pt idx="558">
                  <c:v>0.27565727320329159</c:v>
                </c:pt>
                <c:pt idx="559">
                  <c:v>0.28281072957086523</c:v>
                </c:pt>
                <c:pt idx="560">
                  <c:v>0.28855335060743104</c:v>
                </c:pt>
                <c:pt idx="561">
                  <c:v>0.29226405114870008</c:v>
                </c:pt>
                <c:pt idx="562">
                  <c:v>0.29354425806570689</c:v>
                </c:pt>
                <c:pt idx="563">
                  <c:v>0.29226071126717279</c:v>
                </c:pt>
                <c:pt idx="564">
                  <c:v>0.28855930482988429</c:v>
                </c:pt>
                <c:pt idx="565">
                  <c:v>0.28284853408782651</c:v>
                </c:pt>
                <c:pt idx="566">
                  <c:v>0.27575442360624475</c:v>
                </c:pt>
                <c:pt idx="567">
                  <c:v>0.2680519080201042</c:v>
                </c:pt>
                <c:pt idx="568">
                  <c:v>0.26058018642160691</c:v>
                </c:pt>
                <c:pt idx="569">
                  <c:v>0.25415129549568338</c:v>
                </c:pt>
                <c:pt idx="570">
                  <c:v>0.24946186139731599</c:v>
                </c:pt>
                <c:pt idx="571">
                  <c:v>0.24701762018193513</c:v>
                </c:pt>
                <c:pt idx="572">
                  <c:v>0.24707888436571143</c:v>
                </c:pt>
                <c:pt idx="573">
                  <c:v>0.24963283505741563</c:v>
                </c:pt>
                <c:pt idx="574">
                  <c:v>0.25439558718301186</c:v>
                </c:pt>
                <c:pt idx="575">
                  <c:v>0.26084373004308509</c:v>
                </c:pt>
                <c:pt idx="576">
                  <c:v>0.26827184051925901</c:v>
                </c:pt>
                <c:pt idx="577">
                  <c:v>0.2758696501384158</c:v>
                </c:pt>
                <c:pt idx="578">
                  <c:v>0.28281042522954764</c:v>
                </c:pt>
                <c:pt idx="579">
                  <c:v>0.28834092064192651</c:v>
                </c:pt>
                <c:pt idx="580">
                  <c:v>0.29186312004122378</c:v>
                </c:pt>
                <c:pt idx="581">
                  <c:v>0.29299889311562355</c:v>
                </c:pt>
                <c:pt idx="582">
                  <c:v>0.29163057972608303</c:v>
                </c:pt>
                <c:pt idx="583">
                  <c:v>0.28791314632793197</c:v>
                </c:pt>
                <c:pt idx="584">
                  <c:v>0.28225666241134734</c:v>
                </c:pt>
                <c:pt idx="585">
                  <c:v>0.27528107569750632</c:v>
                </c:pt>
                <c:pt idx="586">
                  <c:v>0.26774827267609996</c:v>
                </c:pt>
                <c:pt idx="587">
                  <c:v>0.2604788692013042</c:v>
                </c:pt>
                <c:pt idx="588">
                  <c:v>0.2542628182883474</c:v>
                </c:pt>
                <c:pt idx="589">
                  <c:v>0.2497735723500463</c:v>
                </c:pt>
                <c:pt idx="590">
                  <c:v>0.24749512661747847</c:v>
                </c:pt>
                <c:pt idx="591">
                  <c:v>0.24766984665145225</c:v>
                </c:pt>
                <c:pt idx="592">
                  <c:v>0.25027270301406124</c:v>
                </c:pt>
                <c:pt idx="593">
                  <c:v>0.25501465038428156</c:v>
                </c:pt>
                <c:pt idx="594">
                  <c:v>0.26137471200714563</c:v>
                </c:pt>
                <c:pt idx="595">
                  <c:v>0.26865720953234934</c:v>
                </c:pt>
                <c:pt idx="596">
                  <c:v>0.27606785230197589</c:v>
                </c:pt>
                <c:pt idx="597">
                  <c:v>0.28280036448997953</c:v>
                </c:pt>
                <c:pt idx="598">
                  <c:v>0.28812420287448781</c:v>
                </c:pt>
                <c:pt idx="599">
                  <c:v>0.29146382262137532</c:v>
                </c:pt>
                <c:pt idx="600">
                  <c:v>0.29246089111842816</c:v>
                </c:pt>
                <c:pt idx="601">
                  <c:v>0.29101272555211322</c:v>
                </c:pt>
                <c:pt idx="602">
                  <c:v>0.28728283228029727</c:v>
                </c:pt>
                <c:pt idx="603">
                  <c:v>0.28168247031318006</c:v>
                </c:pt>
                <c:pt idx="604">
                  <c:v>0.2748253152002616</c:v>
                </c:pt>
                <c:pt idx="605">
                  <c:v>0.26746022004507541</c:v>
                </c:pt>
                <c:pt idx="606">
                  <c:v>0.26038944018827337</c:v>
                </c:pt>
                <c:pt idx="607">
                  <c:v>0.2543812509314034</c:v>
                </c:pt>
                <c:pt idx="608">
                  <c:v>0.25008647553181151</c:v>
                </c:pt>
                <c:pt idx="609">
                  <c:v>0.24796799204523487</c:v>
                </c:pt>
                <c:pt idx="610">
                  <c:v>0.24825085376785994</c:v>
                </c:pt>
                <c:pt idx="611">
                  <c:v>0.250898397393234</c:v>
                </c:pt>
                <c:pt idx="612">
                  <c:v>0.2556168734434876</c:v>
                </c:pt>
                <c:pt idx="613">
                  <c:v>0.26188802530343164</c:v>
                </c:pt>
                <c:pt idx="614">
                  <c:v>0.26902600498297896</c:v>
                </c:pt>
                <c:pt idx="615">
                  <c:v>0.27625237581247641</c:v>
                </c:pt>
                <c:pt idx="616">
                  <c:v>0.28278100054643768</c:v>
                </c:pt>
                <c:pt idx="617">
                  <c:v>0.28790355839247495</c:v>
                </c:pt>
                <c:pt idx="618">
                  <c:v>0.29106638882503988</c:v>
                </c:pt>
                <c:pt idx="619">
                  <c:v>0.29193032617357773</c:v>
                </c:pt>
                <c:pt idx="620">
                  <c:v>0.29040705933232736</c:v>
                </c:pt>
                <c:pt idx="621">
                  <c:v>0.28666811988770075</c:v>
                </c:pt>
                <c:pt idx="622">
                  <c:v>0.28112558839074364</c:v>
                </c:pt>
                <c:pt idx="623">
                  <c:v>0.27438668659489218</c:v>
                </c:pt>
                <c:pt idx="624">
                  <c:v>0.26718725824301365</c:v>
                </c:pt>
                <c:pt idx="625">
                  <c:v>0.26031142471938862</c:v>
                </c:pt>
                <c:pt idx="626">
                  <c:v>0.25450618756335236</c:v>
                </c:pt>
                <c:pt idx="627">
                  <c:v>0.25040027785406588</c:v>
                </c:pt>
                <c:pt idx="628">
                  <c:v>0.24843606774803084</c:v>
                </c:pt>
                <c:pt idx="629">
                  <c:v>0.24882191718848368</c:v>
                </c:pt>
                <c:pt idx="630">
                  <c:v>0.25151008821778953</c:v>
                </c:pt>
                <c:pt idx="631">
                  <c:v>0.25620256605202402</c:v>
                </c:pt>
                <c:pt idx="632">
                  <c:v>0.2623840852675382</c:v>
                </c:pt>
                <c:pt idx="633">
                  <c:v>0.26937870242062772</c:v>
                </c:pt>
                <c:pt idx="634">
                  <c:v>0.27642370456589466</c:v>
                </c:pt>
                <c:pt idx="635">
                  <c:v>0.28275277299370366</c:v>
                </c:pt>
                <c:pt idx="636">
                  <c:v>0.2876793347892091</c:v>
                </c:pt>
                <c:pt idx="637">
                  <c:v>0.29067103666683941</c:v>
                </c:pt>
                <c:pt idx="638">
                  <c:v>0.29140726332469924</c:v>
                </c:pt>
                <c:pt idx="639">
                  <c:v>0.28981348644123911</c:v>
                </c:pt>
                <c:pt idx="640">
                  <c:v>0.28606876553905158</c:v>
                </c:pt>
                <c:pt idx="641">
                  <c:v>0.28058565090786647</c:v>
                </c:pt>
                <c:pt idx="642">
                  <c:v>0.27396474209665311</c:v>
                </c:pt>
                <c:pt idx="643">
                  <c:v>0.26692890633801852</c:v>
                </c:pt>
                <c:pt idx="644">
                  <c:v>0.26024436110186361</c:v>
                </c:pt>
                <c:pt idx="645">
                  <c:v>0.25463723589567699</c:v>
                </c:pt>
                <c:pt idx="646">
                  <c:v>0.25071469892624965</c:v>
                </c:pt>
                <c:pt idx="647">
                  <c:v>0.24889921545283203</c:v>
                </c:pt>
                <c:pt idx="648">
                  <c:v>0.24938305544682812</c:v>
                </c:pt>
                <c:pt idx="649">
                  <c:v>0.25210794842684903</c:v>
                </c:pt>
                <c:pt idx="650">
                  <c:v>0.25677203636687762</c:v>
                </c:pt>
                <c:pt idx="651">
                  <c:v>0.26286330142778852</c:v>
                </c:pt>
                <c:pt idx="652">
                  <c:v>0.26971576795672647</c:v>
                </c:pt>
                <c:pt idx="653">
                  <c:v>0.27658231042475495</c:v>
                </c:pt>
                <c:pt idx="654">
                  <c:v>0.28271610811280556</c:v>
                </c:pt>
                <c:pt idx="655">
                  <c:v>0.28745186651507049</c:v>
                </c:pt>
                <c:pt idx="656">
                  <c:v>0.2902779726182344</c:v>
                </c:pt>
                <c:pt idx="657">
                  <c:v>0.29089175892351216</c:v>
                </c:pt>
                <c:pt idx="658">
                  <c:v>0.28923190735101023</c:v>
                </c:pt>
                <c:pt idx="659">
                  <c:v>0.28548452503431776</c:v>
                </c:pt>
                <c:pt idx="660">
                  <c:v>0.2800622959062965</c:v>
                </c:pt>
                <c:pt idx="661">
                  <c:v>0.27355904164398348</c:v>
                </c:pt>
                <c:pt idx="662">
                  <c:v>0.26668469421698848</c:v>
                </c:pt>
                <c:pt idx="663">
                  <c:v>0.26018780037309525</c:v>
                </c:pt>
                <c:pt idx="664">
                  <c:v>0.25477401689223089</c:v>
                </c:pt>
                <c:pt idx="665">
                  <c:v>0.25102947068978798</c:v>
                </c:pt>
                <c:pt idx="666">
                  <c:v>0.24935730695927558</c:v>
                </c:pt>
                <c:pt idx="667">
                  <c:v>0.24993429379982901</c:v>
                </c:pt>
                <c:pt idx="668">
                  <c:v>0.2526921536107305</c:v>
                </c:pt>
                <c:pt idx="669">
                  <c:v>0.25732559084566908</c:v>
                </c:pt>
                <c:pt idx="670">
                  <c:v>0.26332607745808639</c:v>
                </c:pt>
                <c:pt idx="671">
                  <c:v>0.27003765834014326</c:v>
                </c:pt>
                <c:pt idx="672">
                  <c:v>0.27672865340775038</c:v>
                </c:pt>
                <c:pt idx="673">
                  <c:v>0.28267141915386446</c:v>
                </c:pt>
                <c:pt idx="674">
                  <c:v>0.28722147522258318</c:v>
                </c:pt>
                <c:pt idx="675">
                  <c:v>0.28988739197716618</c:v>
                </c:pt>
                <c:pt idx="676">
                  <c:v>0.29038386098376162</c:v>
                </c:pt>
                <c:pt idx="677">
                  <c:v>0.28866221793122171</c:v>
                </c:pt>
                <c:pt idx="678">
                  <c:v>0.28491515379766841</c:v>
                </c:pt>
                <c:pt idx="679">
                  <c:v>0.27955516530925056</c:v>
                </c:pt>
                <c:pt idx="680">
                  <c:v>0.27316915288145255</c:v>
                </c:pt>
                <c:pt idx="681">
                  <c:v>0.26645416245013237</c:v>
                </c:pt>
                <c:pt idx="682">
                  <c:v>0.26014130606175617</c:v>
                </c:pt>
                <c:pt idx="683">
                  <c:v>0.25491616445316145</c:v>
                </c:pt>
                <c:pt idx="684">
                  <c:v>0.25134433705940401</c:v>
                </c:pt>
                <c:pt idx="685">
                  <c:v>0.24981022377748202</c:v>
                </c:pt>
                <c:pt idx="686">
                  <c:v>0.25047566390156722</c:v>
                </c:pt>
                <c:pt idx="687">
                  <c:v>0.25326288175596673</c:v>
                </c:pt>
                <c:pt idx="688">
                  <c:v>0.2578635340905211</c:v>
                </c:pt>
                <c:pt idx="689">
                  <c:v>0.26377281113737294</c:v>
                </c:pt>
                <c:pt idx="690">
                  <c:v>0.2703448210363717</c:v>
                </c:pt>
                <c:pt idx="691">
                  <c:v>0.2768631818797343</c:v>
                </c:pt>
                <c:pt idx="692">
                  <c:v>0.28261910661597106</c:v>
                </c:pt>
                <c:pt idx="693">
                  <c:v>0.28698847010550282</c:v>
                </c:pt>
                <c:pt idx="694">
                  <c:v>0.28949947922933783</c:v>
                </c:pt>
                <c:pt idx="695">
                  <c:v>0.28988360952534825</c:v>
                </c:pt>
                <c:pt idx="696">
                  <c:v>0.28810430973846785</c:v>
                </c:pt>
                <c:pt idx="697">
                  <c:v>0.28436040708116422</c:v>
                </c:pt>
                <c:pt idx="698">
                  <c:v>0.27906390501726436</c:v>
                </c:pt>
                <c:pt idx="699">
                  <c:v>0.27279465113762069</c:v>
                </c:pt>
                <c:pt idx="700">
                  <c:v>0.26623686215351383</c:v>
                </c:pt>
                <c:pt idx="701">
                  <c:v>0.26010445395028353</c:v>
                </c:pt>
                <c:pt idx="702">
                  <c:v>0.25506332510339463</c:v>
                </c:pt>
                <c:pt idx="703">
                  <c:v>0.25165905357167401</c:v>
                </c:pt>
                <c:pt idx="704">
                  <c:v>0.25025785677500195</c:v>
                </c:pt>
                <c:pt idx="705">
                  <c:v>0.25100720348700611</c:v>
                </c:pt>
                <c:pt idx="706">
                  <c:v>0.25382031300013169</c:v>
                </c:pt>
                <c:pt idx="707">
                  <c:v>0.25838616870047942</c:v>
                </c:pt>
                <c:pt idx="708">
                  <c:v>0.26420389431544167</c:v>
                </c:pt>
                <c:pt idx="709">
                  <c:v>0.27063769431016993</c:v>
                </c:pt>
                <c:pt idx="710">
                  <c:v>0.27698633274193096</c:v>
                </c:pt>
                <c:pt idx="711">
                  <c:v>0.2825595585239945</c:v>
                </c:pt>
                <c:pt idx="712">
                  <c:v>0.28675314823192682</c:v>
                </c:pt>
                <c:pt idx="713">
                  <c:v>0.28911440840124641</c:v>
                </c:pt>
                <c:pt idx="714">
                  <c:v>0.28939103690884121</c:v>
                </c:pt>
                <c:pt idx="715">
                  <c:v>0.28755807029601305</c:v>
                </c:pt>
                <c:pt idx="716">
                  <c:v>0.28382004015928702</c:v>
                </c:pt>
                <c:pt idx="717">
                  <c:v>0.27858816499663502</c:v>
                </c:pt>
                <c:pt idx="718">
                  <c:v>0.27243511939803949</c:v>
                </c:pt>
                <c:pt idx="719">
                  <c:v>0.26603235484984422</c:v>
                </c:pt>
                <c:pt idx="720">
                  <c:v>0.26007683183885444</c:v>
                </c:pt>
                <c:pt idx="721">
                  <c:v>0.25521515768572506</c:v>
                </c:pt>
                <c:pt idx="722">
                  <c:v>0.25197338704076916</c:v>
                </c:pt>
                <c:pt idx="723">
                  <c:v>0.25070010583274649</c:v>
                </c:pt>
                <c:pt idx="724">
                  <c:v>0.25152895606552861</c:v>
                </c:pt>
                <c:pt idx="725">
                  <c:v>0.25436462939623011</c:v>
                </c:pt>
                <c:pt idx="726">
                  <c:v>0.25889379513218846</c:v>
                </c:pt>
                <c:pt idx="727">
                  <c:v>0.26461971288483388</c:v>
                </c:pt>
                <c:pt idx="728">
                  <c:v>0.27091670731145451</c:v>
                </c:pt>
                <c:pt idx="729">
                  <c:v>0.27709853162219539</c:v>
                </c:pt>
                <c:pt idx="730">
                  <c:v>0.28249315070227693</c:v>
                </c:pt>
                <c:pt idx="731">
                  <c:v>0.2865157948714333</c:v>
                </c:pt>
                <c:pt idx="732">
                  <c:v>0.28873234340507087</c:v>
                </c:pt>
                <c:pt idx="733">
                  <c:v>0.28890616816055659</c:v>
                </c:pt>
                <c:pt idx="734">
                  <c:v>0.28702338336375766</c:v>
                </c:pt>
                <c:pt idx="735">
                  <c:v>0.2832938085145596</c:v>
                </c:pt>
                <c:pt idx="736">
                  <c:v>0.27812759936072884</c:v>
                </c:pt>
                <c:pt idx="737">
                  <c:v>0.27209014827364769</c:v>
                </c:pt>
                <c:pt idx="738">
                  <c:v>0.26584021232768301</c:v>
                </c:pt>
                <c:pt idx="739">
                  <c:v>0.26005803931098354</c:v>
                </c:pt>
                <c:pt idx="740">
                  <c:v>0.25537133305851745</c:v>
                </c:pt>
                <c:pt idx="741">
                  <c:v>0.25228711522131825</c:v>
                </c:pt>
                <c:pt idx="742">
                  <c:v>0.25113687950975599</c:v>
                </c:pt>
                <c:pt idx="743">
                  <c:v>0.25204097062406911</c:v>
                </c:pt>
                <c:pt idx="744">
                  <c:v>0.25489601468637896</c:v>
                </c:pt>
                <c:pt idx="745">
                  <c:v>0.25938671156857535</c:v>
                </c:pt>
                <c:pt idx="746">
                  <c:v>0.26502064675855586</c:v>
                </c:pt>
                <c:pt idx="747">
                  <c:v>0.2711822801642208</c:v>
                </c:pt>
                <c:pt idx="748">
                  <c:v>0.27720019306518823</c:v>
                </c:pt>
                <c:pt idx="749">
                  <c:v>0.28242024704512636</c:v>
                </c:pt>
                <c:pt idx="750">
                  <c:v>0.28627668381628796</c:v>
                </c:pt>
                <c:pt idx="751">
                  <c:v>0.28835343837552302</c:v>
                </c:pt>
                <c:pt idx="752">
                  <c:v>0.28842902128838521</c:v>
                </c:pt>
                <c:pt idx="753">
                  <c:v>0.28650012919874379</c:v>
                </c:pt>
                <c:pt idx="754">
                  <c:v>0.2827814680145378</c:v>
                </c:pt>
                <c:pt idx="755">
                  <c:v>0.27768186644440357</c:v>
                </c:pt>
                <c:pt idx="756">
                  <c:v>0.27175933596480045</c:v>
                </c:pt>
                <c:pt idx="757">
                  <c:v>0.26566001649924181</c:v>
                </c:pt>
                <c:pt idx="758">
                  <c:v>0.26004768750083262</c:v>
                </c:pt>
                <c:pt idx="759">
                  <c:v>0.25553153379805493</c:v>
                </c:pt>
                <c:pt idx="760">
                  <c:v>0.25260002647831764</c:v>
                </c:pt>
                <c:pt idx="761">
                  <c:v>0.25156809471665798</c:v>
                </c:pt>
                <c:pt idx="762">
                  <c:v>0.25254330133962244</c:v>
                </c:pt>
                <c:pt idx="763">
                  <c:v>0.25541465408453906</c:v>
                </c:pt>
                <c:pt idx="764">
                  <c:v>0.25986521379525535</c:v>
                </c:pt>
                <c:pt idx="765">
                  <c:v>0.26540706985338447</c:v>
                </c:pt>
                <c:pt idx="766">
                  <c:v>0.2714348240582814</c:v>
                </c:pt>
                <c:pt idx="767">
                  <c:v>0.27729172072232194</c:v>
                </c:pt>
                <c:pt idx="768">
                  <c:v>0.28234119978406047</c:v>
                </c:pt>
                <c:pt idx="769">
                  <c:v>0.28603607769673101</c:v>
                </c:pt>
                <c:pt idx="770">
                  <c:v>0.28797783799877652</c:v>
                </c:pt>
                <c:pt idx="771">
                  <c:v>0.2879596075885516</c:v>
                </c:pt>
                <c:pt idx="772">
                  <c:v>0.28598818480643617</c:v>
                </c:pt>
                <c:pt idx="773">
                  <c:v>0.28228277508042304</c:v>
                </c:pt>
                <c:pt idx="774">
                  <c:v>0.27725062887182444</c:v>
                </c:pt>
                <c:pt idx="775">
                  <c:v>0.27144228822114091</c:v>
                </c:pt>
                <c:pt idx="776">
                  <c:v>0.26549135925696532</c:v>
                </c:pt>
                <c:pt idx="777">
                  <c:v>0.2600453988623338</c:v>
                </c:pt>
                <c:pt idx="778">
                  <c:v>0.25569545390553894</c:v>
                </c:pt>
                <c:pt idx="779">
                  <c:v>0.25291191946402686</c:v>
                </c:pt>
                <c:pt idx="780">
                  <c:v>0.2519936763976669</c:v>
                </c:pt>
                <c:pt idx="781">
                  <c:v>0.25303600730092096</c:v>
                </c:pt>
                <c:pt idx="782">
                  <c:v>0.25592073406804489</c:v>
                </c:pt>
                <c:pt idx="783">
                  <c:v>0.26032959508441478</c:v>
                </c:pt>
                <c:pt idx="784">
                  <c:v>0.26577935007849335</c:v>
                </c:pt>
                <c:pt idx="785">
                  <c:v>0.27167474134364039</c:v>
                </c:pt>
                <c:pt idx="786">
                  <c:v>0.27737350754132839</c:v>
                </c:pt>
                <c:pt idx="787">
                  <c:v>0.2822563497517443</c:v>
                </c:pt>
                <c:pt idx="788">
                  <c:v>0.28579422829038159</c:v>
                </c:pt>
                <c:pt idx="789">
                  <c:v>0.28760567783357838</c:v>
                </c:pt>
                <c:pt idx="790">
                  <c:v>0.28749793194348328</c:v>
                </c:pt>
                <c:pt idx="791">
                  <c:v>0.28548742418301265</c:v>
                </c:pt>
                <c:pt idx="792">
                  <c:v>0.28179748684755263</c:v>
                </c:pt>
                <c:pt idx="793">
                  <c:v>0.27683355361790274</c:v>
                </c:pt>
                <c:pt idx="794">
                  <c:v>0.27113861829756364</c:v>
                </c:pt>
                <c:pt idx="795">
                  <c:v>0.26533384232903912</c:v>
                </c:pt>
                <c:pt idx="796">
                  <c:v>0.26005080694023436</c:v>
                </c:pt>
                <c:pt idx="797">
                  <c:v>0.25586279851875399</c:v>
                </c:pt>
                <c:pt idx="798">
                  <c:v>0.25322260280176861</c:v>
                </c:pt>
                <c:pt idx="799">
                  <c:v>0.25241355722097808</c:v>
                </c:pt>
                <c:pt idx="800">
                  <c:v>0.25351915223907778</c:v>
                </c:pt>
                <c:pt idx="801">
                  <c:v>0.25641444217768927</c:v>
                </c:pt>
                <c:pt idx="802">
                  <c:v>0.2607801460859121</c:v>
                </c:pt>
                <c:pt idx="803">
                  <c:v>0.2661378493291971</c:v>
                </c:pt>
                <c:pt idx="804">
                  <c:v>0.27190242562728423</c:v>
                </c:pt>
                <c:pt idx="805">
                  <c:v>0.27744593595535511</c:v>
                </c:pt>
                <c:pt idx="806">
                  <c:v>0.28216602664255852</c:v>
                </c:pt>
                <c:pt idx="807">
                  <c:v>0.28555137682579479</c:v>
                </c:pt>
                <c:pt idx="808">
                  <c:v>0.28723708462466063</c:v>
                </c:pt>
                <c:pt idx="809">
                  <c:v>0.28704399311096945</c:v>
                </c:pt>
                <c:pt idx="810">
                  <c:v>0.28499771854888012</c:v>
                </c:pt>
                <c:pt idx="811">
                  <c:v>0.28132536131801955</c:v>
                </c:pt>
                <c:pt idx="812">
                  <c:v>0.27643031206361313</c:v>
                </c:pt>
                <c:pt idx="813">
                  <c:v>0.27084794690644581</c:v>
                </c:pt>
                <c:pt idx="814">
                  <c:v>0.26518707713400963</c:v>
                </c:pt>
                <c:pt idx="815">
                  <c:v>0.2600635561431176</c:v>
                </c:pt>
                <c:pt idx="816">
                  <c:v>0.25603328362841299</c:v>
                </c:pt>
                <c:pt idx="817">
                  <c:v>0.25353189477656535</c:v>
                </c:pt>
                <c:pt idx="818">
                  <c:v>0.25282767727740879</c:v>
                </c:pt>
                <c:pt idx="819">
                  <c:v>0.253992804266988</c:v>
                </c:pt>
                <c:pt idx="820">
                  <c:v>0.25689596682612736</c:v>
                </c:pt>
                <c:pt idx="821">
                  <c:v>0.26121715472535084</c:v>
                </c:pt>
                <c:pt idx="822">
                  <c:v>0.26648292348555547</c:v>
                </c:pt>
                <c:pt idx="823">
                  <c:v>0.2721182618722382</c:v>
                </c:pt>
                <c:pt idx="824">
                  <c:v>0.27750937807142018</c:v>
                </c:pt>
                <c:pt idx="825">
                  <c:v>0.28207054926978159</c:v>
                </c:pt>
                <c:pt idx="826">
                  <c:v>0.28530775428019178</c:v>
                </c:pt>
                <c:pt idx="827">
                  <c:v>0.28687217660856268</c:v>
                </c:pt>
                <c:pt idx="828">
                  <c:v>0.28659778400478858</c:v>
                </c:pt>
                <c:pt idx="829">
                  <c:v>0.28451893657364752</c:v>
                </c:pt>
                <c:pt idx="830">
                  <c:v>0.28086615750565941</c:v>
                </c:pt>
                <c:pt idx="831">
                  <c:v>0.2760405800454267</c:v>
                </c:pt>
                <c:pt idx="832">
                  <c:v>0.27056990216638616</c:v>
                </c:pt>
                <c:pt idx="833">
                  <c:v>0.26505068463463471</c:v>
                </c:pt>
                <c:pt idx="834">
                  <c:v>0.26008330151852715</c:v>
                </c:pt>
                <c:pt idx="835">
                  <c:v>0.25620663579916492</c:v>
                </c:pt>
                <c:pt idx="836">
                  <c:v>0.2538396230325346</c:v>
                </c:pt>
                <c:pt idx="837">
                  <c:v>0.2532359837871398</c:v>
                </c:pt>
                <c:pt idx="838">
                  <c:v>0.25445703562728633</c:v>
                </c:pt>
                <c:pt idx="839">
                  <c:v>0.25736549711436457</c:v>
                </c:pt>
                <c:pt idx="840">
                  <c:v>0.26164090610888513</c:v>
                </c:pt>
                <c:pt idx="841">
                  <c:v>0.2668149224156342</c:v>
                </c:pt>
                <c:pt idx="842">
                  <c:v>0.27232262649867961</c:v>
                </c:pt>
                <c:pt idx="843">
                  <c:v>0.27756419585815967</c:v>
                </c:pt>
                <c:pt idx="844">
                  <c:v>0.28197022581930575</c:v>
                </c:pt>
                <c:pt idx="845">
                  <c:v>0.28506358167142687</c:v>
                </c:pt>
                <c:pt idx="846">
                  <c:v>0.28651106381197528</c:v>
                </c:pt>
                <c:pt idx="847">
                  <c:v>0.28615929196697409</c:v>
                </c:pt>
                <c:pt idx="848">
                  <c:v>0.28405094459277253</c:v>
                </c:pt>
                <c:pt idx="849">
                  <c:v>0.28041963557364524</c:v>
                </c:pt>
                <c:pt idx="850">
                  <c:v>0.27566403789908644</c:v>
                </c:pt>
                <c:pt idx="851">
                  <c:v>0.2703041195476299</c:v>
                </c:pt>
                <c:pt idx="852">
                  <c:v>0.26492429519114163</c:v>
                </c:pt>
                <c:pt idx="853">
                  <c:v>0.26010970853022403</c:v>
                </c:pt>
                <c:pt idx="854">
                  <c:v>0.25638259189529411</c:v>
                </c:pt>
                <c:pt idx="855">
                  <c:v>0.25414562427696064</c:v>
                </c:pt>
                <c:pt idx="856">
                  <c:v>0.25363843081441029</c:v>
                </c:pt>
                <c:pt idx="857">
                  <c:v>0.25491192244867045</c:v>
                </c:pt>
                <c:pt idx="858">
                  <c:v>0.25782322265609653</c:v>
                </c:pt>
                <c:pt idx="859">
                  <c:v>0.26205168243452409</c:v>
                </c:pt>
                <c:pt idx="860">
                  <c:v>0.26713418998320138</c:v>
                </c:pt>
                <c:pt idx="861">
                  <c:v>0.27251588748695416</c:v>
                </c:pt>
                <c:pt idx="862">
                  <c:v>0.27761074133272029</c:v>
                </c:pt>
                <c:pt idx="863">
                  <c:v>0.28186535409989094</c:v>
                </c:pt>
                <c:pt idx="864">
                  <c:v>0.28481907034420373</c:v>
                </c:pt>
                <c:pt idx="865">
                  <c:v>0.28615384834272506</c:v>
                </c:pt>
                <c:pt idx="866">
                  <c:v>0.28572849903190273</c:v>
                </c:pt>
                <c:pt idx="867">
                  <c:v>0.28359360681608764</c:v>
                </c:pt>
                <c:pt idx="868">
                  <c:v>0.27998555696492683</c:v>
                </c:pt>
                <c:pt idx="869">
                  <c:v>0.27530037049795203</c:v>
                </c:pt>
                <c:pt idx="870">
                  <c:v>0.27005024181438042</c:v>
                </c:pt>
                <c:pt idx="871">
                  <c:v>0.26480754841401333</c:v>
                </c:pt>
                <c:pt idx="872">
                  <c:v>0.26014245283768489</c:v>
                </c:pt>
                <c:pt idx="873">
                  <c:v>0.2565608988110753</c:v>
                </c:pt>
                <c:pt idx="874">
                  <c:v>0.25444974399097364</c:v>
                </c:pt>
                <c:pt idx="875">
                  <c:v>0.25403497899002253</c:v>
                </c:pt>
                <c:pt idx="876">
                  <c:v>0.25535754451037834</c:v>
                </c:pt>
                <c:pt idx="877">
                  <c:v>0.25826933340968861</c:v>
                </c:pt>
                <c:pt idx="878">
                  <c:v>0.26244976290969885</c:v>
                </c:pt>
                <c:pt idx="879">
                  <c:v>0.26744106405965229</c:v>
                </c:pt>
                <c:pt idx="880">
                  <c:v>0.27269840448232452</c:v>
                </c:pt>
                <c:pt idx="881">
                  <c:v>0.27764935674671259</c:v>
                </c:pt>
                <c:pt idx="882">
                  <c:v>0.2817562217898944</c:v>
                </c:pt>
                <c:pt idx="883">
                  <c:v>0.28457442225061086</c:v>
                </c:pt>
                <c:pt idx="884">
                  <c:v>0.28580062467350859</c:v>
                </c:pt>
                <c:pt idx="885">
                  <c:v>0.28530538218236462</c:v>
                </c:pt>
                <c:pt idx="886">
                  <c:v>0.28314678552843753</c:v>
                </c:pt>
                <c:pt idx="887">
                  <c:v>0.27956368452572561</c:v>
                </c:pt>
                <c:pt idx="888">
                  <c:v>0.27494926728613678</c:v>
                </c:pt>
                <c:pt idx="889">
                  <c:v>0.26980791896418099</c:v>
                </c:pt>
                <c:pt idx="890">
                  <c:v>0.26470009301644309</c:v>
                </c:pt>
                <c:pt idx="891">
                  <c:v>0.26018122007788763</c:v>
                </c:pt>
                <c:pt idx="892">
                  <c:v>0.25674131320580162</c:v>
                </c:pt>
                <c:pt idx="893">
                  <c:v>0.25475183614674229</c:v>
                </c:pt>
                <c:pt idx="894">
                  <c:v>0.25442559524150821</c:v>
                </c:pt>
                <c:pt idx="895">
                  <c:v>0.25579398501464767</c:v>
                </c:pt>
                <c:pt idx="896">
                  <c:v>0.25870401951755029</c:v>
                </c:pt>
                <c:pt idx="897">
                  <c:v>0.26283542367488794</c:v>
                </c:pt>
                <c:pt idx="898">
                  <c:v>0.26773587653995612</c:v>
                </c:pt>
                <c:pt idx="899">
                  <c:v>0.27287052890129299</c:v>
                </c:pt>
                <c:pt idx="900">
                  <c:v>0.27768037477112034</c:v>
                </c:pt>
                <c:pt idx="901">
                  <c:v>0.28164310668046366</c:v>
                </c:pt>
                <c:pt idx="902">
                  <c:v>0.28432983022500313</c:v>
                </c:pt>
                <c:pt idx="903">
                  <c:v>0.28545147991849479</c:v>
                </c:pt>
                <c:pt idx="904">
                  <c:v>0.28488991359779975</c:v>
                </c:pt>
                <c:pt idx="905">
                  <c:v>0.28271034128261047</c:v>
                </c:pt>
                <c:pt idx="906">
                  <c:v>0.27915378262233836</c:v>
                </c:pt>
                <c:pt idx="907">
                  <c:v>0.27461042230663729</c:v>
                </c:pt>
                <c:pt idx="908">
                  <c:v>0.26957680816455221</c:v>
                </c:pt>
                <c:pt idx="909">
                  <c:v>0.2646015866665834</c:v>
                </c:pt>
                <c:pt idx="910">
                  <c:v>0.26022570564945258</c:v>
                </c:pt>
                <c:pt idx="911">
                  <c:v>0.25692360124346081</c:v>
                </c:pt>
                <c:pt idx="912">
                  <c:v>0.25505176293110915</c:v>
                </c:pt>
                <c:pt idx="913">
                  <c:v>0.25481025253081613</c:v>
                </c:pt>
                <c:pt idx="914">
                  <c:v>0.256221330366944</c:v>
                </c:pt>
                <c:pt idx="915">
                  <c:v>0.25912747115271928</c:v>
                </c:pt>
                <c:pt idx="916">
                  <c:v>0.26320893773304932</c:v>
                </c:pt>
                <c:pt idx="917">
                  <c:v>0.26801895336244069</c:v>
                </c:pt>
                <c:pt idx="918">
                  <c:v>0.27303260403934104</c:v>
                </c:pt>
                <c:pt idx="919">
                  <c:v>0.27770411868006972</c:v>
                </c:pt>
                <c:pt idx="920">
                  <c:v>0.28152627691516491</c:v>
                </c:pt>
                <c:pt idx="921">
                  <c:v>0.28408547825328734</c:v>
                </c:pt>
                <c:pt idx="922">
                  <c:v>0.28510649410290761</c:v>
                </c:pt>
                <c:pt idx="923">
                  <c:v>0.28448206089485617</c:v>
                </c:pt>
                <c:pt idx="924">
                  <c:v>0.28228413308478756</c:v>
                </c:pt>
                <c:pt idx="925">
                  <c:v>0.27875561725142983</c:v>
                </c:pt>
                <c:pt idx="926">
                  <c:v>0.2742835342246791</c:v>
                </c:pt>
                <c:pt idx="927">
                  <c:v>0.26935657368704613</c:v>
                </c:pt>
                <c:pt idx="928">
                  <c:v>0.2645116958397164</c:v>
                </c:pt>
                <c:pt idx="929">
                  <c:v>0.26027561449919895</c:v>
                </c:pt>
                <c:pt idx="930">
                  <c:v>0.25710753833705069</c:v>
                </c:pt>
                <c:pt idx="931">
                  <c:v>0.25534939447557958</c:v>
                </c:pt>
                <c:pt idx="932">
                  <c:v>0.2551889295993745</c:v>
                </c:pt>
                <c:pt idx="933">
                  <c:v>0.25663966996378951</c:v>
                </c:pt>
                <c:pt idx="934">
                  <c:v>0.25953987837241843</c:v>
                </c:pt>
                <c:pt idx="935">
                  <c:v>0.2635705748846876</c:v>
                </c:pt>
                <c:pt idx="936">
                  <c:v>0.26829061453220876</c:v>
                </c:pt>
                <c:pt idx="937">
                  <c:v>0.27318496517995128</c:v>
                </c:pt>
                <c:pt idx="938">
                  <c:v>0.277720902533381</c:v>
                </c:pt>
                <c:pt idx="939">
                  <c:v>0.2814059912260245</c:v>
                </c:pt>
                <c:pt idx="940">
                  <c:v>0.28384154173665987</c:v>
                </c:pt>
                <c:pt idx="941">
                  <c:v>0.2847657404257054</c:v>
                </c:pt>
                <c:pt idx="942">
                  <c:v>0.28408178736044715</c:v>
                </c:pt>
                <c:pt idx="943">
                  <c:v>0.28186801857270366</c:v>
                </c:pt>
                <c:pt idx="944">
                  <c:v>0.27836895614405566</c:v>
                </c:pt>
                <c:pt idx="945">
                  <c:v>0.27396830634646741</c:v>
                </c:pt>
                <c:pt idx="946">
                  <c:v>0.26914688683890192</c:v>
                </c:pt>
                <c:pt idx="947">
                  <c:v>0.26443009567044917</c:v>
                </c:pt>
                <c:pt idx="948">
                  <c:v>0.26033066091115892</c:v>
                </c:pt>
                <c:pt idx="949">
                  <c:v>0.25729290889751782</c:v>
                </c:pt>
                <c:pt idx="950">
                  <c:v>0.25564460859257959</c:v>
                </c:pt>
                <c:pt idx="951">
                  <c:v>0.25556161072038724</c:v>
                </c:pt>
                <c:pt idx="952">
                  <c:v>0.25704909598799841</c:v>
                </c:pt>
                <c:pt idx="953">
                  <c:v>0.25994143097838857</c:v>
                </c:pt>
                <c:pt idx="954">
                  <c:v>0.2639206016683171</c:v>
                </c:pt>
                <c:pt idx="955">
                  <c:v>0.26855117414801394</c:v>
                </c:pt>
                <c:pt idx="956">
                  <c:v>0.27332793970475272</c:v>
                </c:pt>
                <c:pt idx="957">
                  <c:v>0.27773103135780386</c:v>
                </c:pt>
                <c:pt idx="958">
                  <c:v>0.2812824991659747</c:v>
                </c:pt>
                <c:pt idx="959">
                  <c:v>0.28359818774984624</c:v>
                </c:pt>
                <c:pt idx="960">
                  <c:v>0.28442928551547159</c:v>
                </c:pt>
                <c:pt idx="961">
                  <c:v>0.28368905217746737</c:v>
                </c:pt>
                <c:pt idx="962">
                  <c:v>0.28146185418670844</c:v>
                </c:pt>
                <c:pt idx="963">
                  <c:v>0.27799356886361315</c:v>
                </c:pt>
                <c:pt idx="964">
                  <c:v>0.27366444663354111</c:v>
                </c:pt>
                <c:pt idx="965">
                  <c:v>0.26894742589245219</c:v>
                </c:pt>
                <c:pt idx="966">
                  <c:v>0.26435646980506261</c:v>
                </c:pt>
                <c:pt idx="967">
                  <c:v>0.26039056829811219</c:v>
                </c:pt>
                <c:pt idx="968">
                  <c:v>0.25747950608729453</c:v>
                </c:pt>
                <c:pt idx="969">
                  <c:v>0.25593729051790287</c:v>
                </c:pt>
                <c:pt idx="970">
                  <c:v>0.25592828545822366</c:v>
                </c:pt>
                <c:pt idx="971">
                  <c:v>0.2574497032111312</c:v>
                </c:pt>
                <c:pt idx="972">
                  <c:v>0.26033231838380316</c:v>
                </c:pt>
                <c:pt idx="973">
                  <c:v>0.26425928130613158</c:v>
                </c:pt>
                <c:pt idx="974">
                  <c:v>0.2688009404324142</c:v>
                </c:pt>
                <c:pt idx="975">
                  <c:v>0.27346184720466754</c:v>
                </c:pt>
                <c:pt idx="976">
                  <c:v>0.27773480132687056</c:v>
                </c:pt>
                <c:pt idx="977">
                  <c:v>0.28115604133768085</c:v>
                </c:pt>
                <c:pt idx="978">
                  <c:v>0.28335557529390221</c:v>
                </c:pt>
                <c:pt idx="979">
                  <c:v>0.28409718967963055</c:v>
                </c:pt>
                <c:pt idx="980">
                  <c:v>0.28330381064332921</c:v>
                </c:pt>
                <c:pt idx="981">
                  <c:v>0.28106549533394254</c:v>
                </c:pt>
                <c:pt idx="982">
                  <c:v>0.27762922689791042</c:v>
                </c:pt>
                <c:pt idx="983">
                  <c:v>0.27337166771292642</c:v>
                </c:pt>
                <c:pt idx="984">
                  <c:v>0.268757876012441</c:v>
                </c:pt>
                <c:pt idx="985">
                  <c:v>0.26429051025410699</c:v>
                </c:pt>
                <c:pt idx="986">
                  <c:v>0.26045506899567361</c:v>
                </c:pt>
                <c:pt idx="987">
                  <c:v>0.25766713157841958</c:v>
                </c:pt>
                <c:pt idx="988">
                  <c:v>0.25622733265925346</c:v>
                </c:pt>
                <c:pt idx="989">
                  <c:v>0.25628894843475775</c:v>
                </c:pt>
                <c:pt idx="990">
                  <c:v>0.25784158880300601</c:v>
                </c:pt>
                <c:pt idx="991">
                  <c:v>0.26071272948654067</c:v>
                </c:pt>
                <c:pt idx="992">
                  <c:v>0.26458687365469535</c:v>
                </c:pt>
                <c:pt idx="993">
                  <c:v>0.2690402157650254</c:v>
                </c:pt>
                <c:pt idx="994">
                  <c:v>0.27358699959192406</c:v>
                </c:pt>
                <c:pt idx="995">
                  <c:v>0.27773249993928678</c:v>
                </c:pt>
                <c:pt idx="996">
                  <c:v>0.28102684961874758</c:v>
                </c:pt>
                <c:pt idx="997">
                  <c:v>0.28311385554362523</c:v>
                </c:pt>
                <c:pt idx="998">
                  <c:v>0.28376950714710536</c:v>
                </c:pt>
                <c:pt idx="999">
                  <c:v>0.28292601438148823</c:v>
                </c:pt>
                <c:pt idx="1000">
                  <c:v>0.28067879654578903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71648"/>
        <c:axId val="115773440"/>
      </c:scatterChart>
      <c:valAx>
        <c:axId val="115771648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crossAx val="115773440"/>
        <c:crosses val="autoZero"/>
        <c:crossBetween val="midCat"/>
      </c:valAx>
      <c:valAx>
        <c:axId val="115773440"/>
        <c:scaling>
          <c:orientation val="minMax"/>
          <c:max val="0.5"/>
          <c:min val="-0.3000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771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2.emf"/><Relationship Id="rId5" Type="http://schemas.openxmlformats.org/officeDocument/2006/relationships/image" Target="../media/image1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600074</xdr:colOff>
      <xdr:row>0</xdr:row>
      <xdr:rowOff>104775</xdr:rowOff>
    </xdr:from>
    <xdr:to>
      <xdr:col>14</xdr:col>
      <xdr:colOff>581025</xdr:colOff>
      <xdr:row>22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</xdr:row>
          <xdr:rowOff>57150</xdr:rowOff>
        </xdr:from>
        <xdr:to>
          <xdr:col>3</xdr:col>
          <xdr:colOff>95250</xdr:colOff>
          <xdr:row>4</xdr:row>
          <xdr:rowOff>9525</xdr:rowOff>
        </xdr:to>
        <xdr:sp macro="" textlink="">
          <xdr:nvSpPr>
            <xdr:cNvPr id="1027" name="ScrollBar2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</xdr:row>
          <xdr:rowOff>66675</xdr:rowOff>
        </xdr:from>
        <xdr:to>
          <xdr:col>3</xdr:col>
          <xdr:colOff>57150</xdr:colOff>
          <xdr:row>8</xdr:row>
          <xdr:rowOff>66675</xdr:rowOff>
        </xdr:to>
        <xdr:sp macro="" textlink="">
          <xdr:nvSpPr>
            <xdr:cNvPr id="1028" name="ScrollBar2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76200</xdr:rowOff>
        </xdr:from>
        <xdr:to>
          <xdr:col>3</xdr:col>
          <xdr:colOff>38100</xdr:colOff>
          <xdr:row>12</xdr:row>
          <xdr:rowOff>66675</xdr:rowOff>
        </xdr:to>
        <xdr:sp macro="" textlink="">
          <xdr:nvSpPr>
            <xdr:cNvPr id="1029" name="ScrollBar23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95250</xdr:rowOff>
        </xdr:from>
        <xdr:to>
          <xdr:col>3</xdr:col>
          <xdr:colOff>38100</xdr:colOff>
          <xdr:row>16</xdr:row>
          <xdr:rowOff>57150</xdr:rowOff>
        </xdr:to>
        <xdr:sp macro="" textlink="">
          <xdr:nvSpPr>
            <xdr:cNvPr id="1030" name="ScrollBar24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14</xdr:row>
          <xdr:rowOff>123825</xdr:rowOff>
        </xdr:from>
        <xdr:to>
          <xdr:col>14</xdr:col>
          <xdr:colOff>314325</xdr:colOff>
          <xdr:row>17</xdr:row>
          <xdr:rowOff>257175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18</xdr:row>
          <xdr:rowOff>76200</xdr:rowOff>
        </xdr:from>
        <xdr:to>
          <xdr:col>3</xdr:col>
          <xdr:colOff>38100</xdr:colOff>
          <xdr:row>20</xdr:row>
          <xdr:rowOff>38100</xdr:rowOff>
        </xdr:to>
        <xdr:sp macro="" textlink="">
          <xdr:nvSpPr>
            <xdr:cNvPr id="1032" name="ScrollBar25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B1:AD1002"/>
  <sheetViews>
    <sheetView tabSelected="1" zoomScaleNormal="100" workbookViewId="0">
      <selection activeCell="P3" sqref="P3"/>
    </sheetView>
  </sheetViews>
  <sheetFormatPr defaultRowHeight="15" x14ac:dyDescent="0.25"/>
  <cols>
    <col min="3" max="3" width="17.7109375" bestFit="1" customWidth="1"/>
    <col min="17" max="17" width="7" style="4" bestFit="1" customWidth="1"/>
    <col min="18" max="18" width="10.7109375" style="4" bestFit="1" customWidth="1"/>
    <col min="30" max="30" width="9.140625" customWidth="1"/>
  </cols>
  <sheetData>
    <row r="1" spans="2:30" x14ac:dyDescent="0.25">
      <c r="Q1" s="4" t="s">
        <v>0</v>
      </c>
      <c r="R1" s="4" t="s">
        <v>1</v>
      </c>
      <c r="AD1" t="s">
        <v>2</v>
      </c>
    </row>
    <row r="2" spans="2:30" ht="39" x14ac:dyDescent="0.25">
      <c r="B2" s="1" t="s">
        <v>7</v>
      </c>
      <c r="C2" s="2">
        <f>H9/1000</f>
        <v>4.7E-2</v>
      </c>
      <c r="D2" s="3" t="s">
        <v>11</v>
      </c>
      <c r="Q2" s="4">
        <v>0</v>
      </c>
      <c r="R2" s="4">
        <v>0.32341199999999998</v>
      </c>
      <c r="AD2">
        <f>$C$2*SIN($C$6*Q2+$C$10)*EXP(-$C$18*Q2)+$C$14</f>
        <v>0.24275230470674911</v>
      </c>
    </row>
    <row r="3" spans="2:30" x14ac:dyDescent="0.25">
      <c r="Q3" s="4">
        <v>0.05</v>
      </c>
      <c r="R3" s="4">
        <v>0.32238600000000001</v>
      </c>
      <c r="AD3">
        <f t="shared" ref="AD3:AD66" si="0">$C$2*SIN($C$6*Q3+$C$10)*EXP(-$C$18*Q3)+$C$14</f>
        <v>0.23181899603397729</v>
      </c>
    </row>
    <row r="4" spans="2:30" x14ac:dyDescent="0.25">
      <c r="Q4" s="4">
        <v>0.1</v>
      </c>
      <c r="R4" s="4">
        <v>0.32669900000000002</v>
      </c>
      <c r="AD4">
        <f t="shared" si="0"/>
        <v>0.22506501045512672</v>
      </c>
    </row>
    <row r="5" spans="2:30" x14ac:dyDescent="0.25">
      <c r="Q5" s="4">
        <v>0.15</v>
      </c>
      <c r="R5" s="4">
        <v>0.335256</v>
      </c>
      <c r="AD5">
        <f t="shared" si="0"/>
        <v>0.22321462423021152</v>
      </c>
    </row>
    <row r="6" spans="2:30" ht="45" x14ac:dyDescent="0.25">
      <c r="B6" s="1" t="s">
        <v>8</v>
      </c>
      <c r="C6" s="2">
        <f>H10/100</f>
        <v>6.63</v>
      </c>
      <c r="D6" s="3" t="s">
        <v>12</v>
      </c>
      <c r="Q6" s="4">
        <v>0.2</v>
      </c>
      <c r="R6" s="4">
        <v>0.34795199999999998</v>
      </c>
      <c r="AD6">
        <f t="shared" si="0"/>
        <v>0.22645703220923205</v>
      </c>
    </row>
    <row r="7" spans="2:30" x14ac:dyDescent="0.25">
      <c r="Q7" s="4">
        <v>0.25</v>
      </c>
      <c r="R7" s="4">
        <v>0.36303000000000002</v>
      </c>
      <c r="AD7">
        <f t="shared" si="0"/>
        <v>0.23442708620700634</v>
      </c>
    </row>
    <row r="8" spans="2:30" x14ac:dyDescent="0.25">
      <c r="Q8" s="4">
        <v>0.3</v>
      </c>
      <c r="R8" s="4">
        <v>0.378718</v>
      </c>
      <c r="AD8">
        <f t="shared" si="0"/>
        <v>0.24624636951604401</v>
      </c>
    </row>
    <row r="9" spans="2:30" x14ac:dyDescent="0.25">
      <c r="G9" t="s">
        <v>3</v>
      </c>
      <c r="H9">
        <v>47</v>
      </c>
      <c r="I9">
        <v>5.5E-2</v>
      </c>
      <c r="Q9" s="4">
        <v>0.35</v>
      </c>
      <c r="R9" s="4">
        <v>0.39358700000000002</v>
      </c>
      <c r="AD9">
        <f t="shared" si="0"/>
        <v>0.26061999216275716</v>
      </c>
    </row>
    <row r="10" spans="2:30" ht="39" x14ac:dyDescent="0.25">
      <c r="B10" s="1" t="s">
        <v>9</v>
      </c>
      <c r="C10" s="2">
        <f>H11/100</f>
        <v>3.76</v>
      </c>
      <c r="G10" t="s">
        <v>4</v>
      </c>
      <c r="H10">
        <v>663</v>
      </c>
      <c r="I10">
        <v>8.35</v>
      </c>
      <c r="Q10" s="4">
        <v>0.4</v>
      </c>
      <c r="R10" s="4">
        <v>0.40593499999999999</v>
      </c>
      <c r="AD10">
        <f t="shared" si="0"/>
        <v>0.27597844281855038</v>
      </c>
    </row>
    <row r="11" spans="2:30" x14ac:dyDescent="0.25">
      <c r="G11" t="s">
        <v>5</v>
      </c>
      <c r="H11">
        <v>376</v>
      </c>
      <c r="I11">
        <v>2.8</v>
      </c>
      <c r="Q11" s="4">
        <v>0.45</v>
      </c>
      <c r="R11" s="4">
        <v>0.41384799999999999</v>
      </c>
      <c r="AD11">
        <f t="shared" si="0"/>
        <v>0.29064895924179529</v>
      </c>
    </row>
    <row r="12" spans="2:30" x14ac:dyDescent="0.25">
      <c r="G12" t="s">
        <v>6</v>
      </c>
      <c r="H12">
        <v>270</v>
      </c>
      <c r="I12">
        <v>0</v>
      </c>
      <c r="Q12" s="4">
        <v>0.5</v>
      </c>
      <c r="R12" s="4">
        <v>0.41753499999999999</v>
      </c>
      <c r="AD12">
        <f t="shared" si="0"/>
        <v>0.30303770694986693</v>
      </c>
    </row>
    <row r="13" spans="2:30" x14ac:dyDescent="0.25">
      <c r="G13" t="s">
        <v>13</v>
      </c>
      <c r="H13">
        <v>246</v>
      </c>
      <c r="Q13" s="4">
        <v>0.55000000000000004</v>
      </c>
      <c r="R13" s="4">
        <v>0.41605700000000001</v>
      </c>
      <c r="AD13">
        <f t="shared" si="0"/>
        <v>0.31180292631803419</v>
      </c>
    </row>
    <row r="14" spans="2:30" ht="39" x14ac:dyDescent="0.25">
      <c r="B14" s="1" t="s">
        <v>10</v>
      </c>
      <c r="C14" s="2">
        <f>H12/1000</f>
        <v>0.27</v>
      </c>
      <c r="D14" s="3" t="s">
        <v>11</v>
      </c>
      <c r="Q14" s="4">
        <v>0.6</v>
      </c>
      <c r="R14" s="4">
        <v>0.409553</v>
      </c>
      <c r="AD14">
        <f t="shared" si="0"/>
        <v>0.3160002392968041</v>
      </c>
    </row>
    <row r="15" spans="2:30" x14ac:dyDescent="0.25">
      <c r="Q15" s="4">
        <v>0.65</v>
      </c>
      <c r="R15" s="4">
        <v>0.39863100000000001</v>
      </c>
      <c r="AD15">
        <f t="shared" si="0"/>
        <v>0.31518438099488783</v>
      </c>
    </row>
    <row r="16" spans="2:30" x14ac:dyDescent="0.25">
      <c r="Q16" s="4">
        <v>0.7</v>
      </c>
      <c r="R16" s="4">
        <v>0.384961</v>
      </c>
      <c r="AD16">
        <f t="shared" si="0"/>
        <v>0.30945639914576423</v>
      </c>
    </row>
    <row r="17" spans="2:30" x14ac:dyDescent="0.25">
      <c r="Q17" s="4">
        <v>0.75</v>
      </c>
      <c r="R17" s="4">
        <v>0.36970900000000001</v>
      </c>
      <c r="AD17">
        <f t="shared" si="0"/>
        <v>0.29945132215876435</v>
      </c>
    </row>
    <row r="18" spans="2:30" ht="39" x14ac:dyDescent="0.25">
      <c r="B18" s="1" t="s">
        <v>14</v>
      </c>
      <c r="C18" s="5">
        <f>H13/10000</f>
        <v>2.46E-2</v>
      </c>
      <c r="D18" s="3"/>
      <c r="Q18" s="4">
        <v>0.8</v>
      </c>
      <c r="R18" s="4">
        <v>0.354682</v>
      </c>
      <c r="AD18">
        <f t="shared" si="0"/>
        <v>0.28626778321057411</v>
      </c>
    </row>
    <row r="19" spans="2:30" x14ac:dyDescent="0.25">
      <c r="Q19" s="4">
        <v>0.85</v>
      </c>
      <c r="R19" s="4">
        <v>0.340804</v>
      </c>
      <c r="AD19">
        <f t="shared" si="0"/>
        <v>0.27134739687863912</v>
      </c>
    </row>
    <row r="20" spans="2:30" x14ac:dyDescent="0.25">
      <c r="Q20" s="4">
        <v>0.9</v>
      </c>
      <c r="R20" s="4">
        <v>0.33076899999999998</v>
      </c>
      <c r="AD20">
        <f t="shared" si="0"/>
        <v>0.25631713043646404</v>
      </c>
    </row>
    <row r="21" spans="2:30" x14ac:dyDescent="0.25">
      <c r="Q21" s="4">
        <v>0.95</v>
      </c>
      <c r="R21" s="4">
        <v>0.32475199999999999</v>
      </c>
      <c r="AD21">
        <f t="shared" si="0"/>
        <v>0.2428119039932673</v>
      </c>
    </row>
    <row r="22" spans="2:30" x14ac:dyDescent="0.25">
      <c r="Q22" s="4">
        <v>1</v>
      </c>
      <c r="R22" s="4">
        <v>0.32383000000000001</v>
      </c>
      <c r="AD22">
        <f t="shared" si="0"/>
        <v>0.23229676157257548</v>
      </c>
    </row>
    <row r="23" spans="2:30" x14ac:dyDescent="0.25">
      <c r="Q23" s="4">
        <v>1.05</v>
      </c>
      <c r="R23" s="4">
        <v>0.32746500000000001</v>
      </c>
      <c r="AD23">
        <f t="shared" si="0"/>
        <v>0.22590795436476438</v>
      </c>
    </row>
    <row r="24" spans="2:30" x14ac:dyDescent="0.25">
      <c r="Q24" s="4">
        <v>1.1000000000000001</v>
      </c>
      <c r="R24" s="4">
        <v>0.33622999999999997</v>
      </c>
      <c r="AD24">
        <f t="shared" si="0"/>
        <v>0.22433017303194164</v>
      </c>
    </row>
    <row r="25" spans="2:30" x14ac:dyDescent="0.25">
      <c r="Q25" s="4">
        <v>1.1499999999999999</v>
      </c>
      <c r="R25" s="4">
        <v>0.34840399999999999</v>
      </c>
      <c r="AD25">
        <f t="shared" si="0"/>
        <v>0.2277231921221845</v>
      </c>
    </row>
    <row r="26" spans="2:30" x14ac:dyDescent="0.25">
      <c r="Q26" s="4">
        <v>1.2</v>
      </c>
      <c r="R26" s="4">
        <v>0.36325600000000002</v>
      </c>
      <c r="AD26">
        <f t="shared" si="0"/>
        <v>0.23570578313900264</v>
      </c>
    </row>
    <row r="27" spans="2:30" x14ac:dyDescent="0.25">
      <c r="Q27" s="4">
        <v>1.25</v>
      </c>
      <c r="R27" s="4">
        <v>0.37816100000000002</v>
      </c>
      <c r="AD27">
        <f t="shared" si="0"/>
        <v>0.24739850512827333</v>
      </c>
    </row>
    <row r="28" spans="2:30" x14ac:dyDescent="0.25">
      <c r="Q28" s="4">
        <v>1.3</v>
      </c>
      <c r="R28" s="4">
        <v>0.392596</v>
      </c>
      <c r="AD28">
        <f t="shared" si="0"/>
        <v>0.26152057433627834</v>
      </c>
    </row>
    <row r="29" spans="2:30" x14ac:dyDescent="0.25">
      <c r="Q29" s="4">
        <v>1.35</v>
      </c>
      <c r="R29" s="4">
        <v>0.40466600000000003</v>
      </c>
      <c r="AD29">
        <f t="shared" si="0"/>
        <v>0.27653014479219962</v>
      </c>
    </row>
    <row r="30" spans="2:30" x14ac:dyDescent="0.25">
      <c r="Q30" s="4">
        <v>1.4</v>
      </c>
      <c r="R30" s="4">
        <v>0.41257899999999997</v>
      </c>
      <c r="AD30">
        <f t="shared" si="0"/>
        <v>0.29079263662794397</v>
      </c>
    </row>
    <row r="31" spans="2:30" x14ac:dyDescent="0.25">
      <c r="Q31" s="4">
        <v>1.45</v>
      </c>
      <c r="R31" s="4">
        <v>0.416022</v>
      </c>
      <c r="AD31">
        <f t="shared" si="0"/>
        <v>0.30275873630095718</v>
      </c>
    </row>
    <row r="32" spans="2:30" x14ac:dyDescent="0.25">
      <c r="Q32" s="4">
        <v>1.5</v>
      </c>
      <c r="R32" s="4">
        <v>0.41470099999999999</v>
      </c>
      <c r="AD32">
        <f t="shared" si="0"/>
        <v>0.31113268614530892</v>
      </c>
    </row>
    <row r="33" spans="17:30" x14ac:dyDescent="0.25">
      <c r="Q33" s="4">
        <v>1.55</v>
      </c>
      <c r="R33" s="4">
        <v>0.40859600000000001</v>
      </c>
      <c r="AD33">
        <f t="shared" si="0"/>
        <v>0.31501258440461949</v>
      </c>
    </row>
    <row r="34" spans="17:30" x14ac:dyDescent="0.25">
      <c r="Q34" s="4">
        <v>1.6</v>
      </c>
      <c r="R34" s="4">
        <v>0.397866</v>
      </c>
      <c r="AD34">
        <f t="shared" si="0"/>
        <v>0.31398750587354751</v>
      </c>
    </row>
    <row r="35" spans="17:30" x14ac:dyDescent="0.25">
      <c r="Q35" s="4">
        <v>1.65</v>
      </c>
      <c r="R35" s="4">
        <v>0.384631</v>
      </c>
      <c r="AD35">
        <f t="shared" si="0"/>
        <v>0.30818098666670296</v>
      </c>
    </row>
    <row r="36" spans="17:30" x14ac:dyDescent="0.25">
      <c r="Q36" s="4">
        <v>1.7</v>
      </c>
      <c r="R36" s="4">
        <v>0.369917</v>
      </c>
      <c r="AD36">
        <f t="shared" si="0"/>
        <v>0.2982362756140845</v>
      </c>
    </row>
    <row r="37" spans="17:30" x14ac:dyDescent="0.25">
      <c r="Q37" s="4">
        <v>1.75</v>
      </c>
      <c r="R37" s="4">
        <v>0.35523900000000003</v>
      </c>
      <c r="AD37">
        <f t="shared" si="0"/>
        <v>0.28524509937845122</v>
      </c>
    </row>
    <row r="38" spans="17:30" x14ac:dyDescent="0.25">
      <c r="Q38" s="4">
        <v>1.8</v>
      </c>
      <c r="R38" s="4">
        <v>0.34181299999999998</v>
      </c>
      <c r="AD38">
        <f t="shared" si="0"/>
        <v>0.27062782738857322</v>
      </c>
    </row>
    <row r="39" spans="17:30" x14ac:dyDescent="0.25">
      <c r="Q39" s="4">
        <v>1.85</v>
      </c>
      <c r="R39" s="4">
        <v>0.33186500000000002</v>
      </c>
      <c r="AD39">
        <f t="shared" si="0"/>
        <v>0.2559781889277315</v>
      </c>
    </row>
    <row r="40" spans="17:30" x14ac:dyDescent="0.25">
      <c r="Q40" s="4">
        <v>1.9</v>
      </c>
      <c r="R40" s="4">
        <v>0.32612600000000003</v>
      </c>
      <c r="AD40">
        <f t="shared" si="0"/>
        <v>0.2428895176112344</v>
      </c>
    </row>
    <row r="41" spans="17:30" x14ac:dyDescent="0.25">
      <c r="Q41" s="4">
        <v>1.95</v>
      </c>
      <c r="R41" s="4">
        <v>0.32499499999999998</v>
      </c>
      <c r="AD41">
        <f t="shared" si="0"/>
        <v>0.23278146580895143</v>
      </c>
    </row>
    <row r="42" spans="17:30" x14ac:dyDescent="0.25">
      <c r="Q42" s="4">
        <v>2</v>
      </c>
      <c r="R42" s="4">
        <v>0.32897799999999999</v>
      </c>
      <c r="AD42">
        <f t="shared" si="0"/>
        <v>0.22674603391753562</v>
      </c>
    </row>
    <row r="43" spans="17:30" x14ac:dyDescent="0.25">
      <c r="Q43" s="4">
        <v>2.0499999999999998</v>
      </c>
      <c r="R43" s="4">
        <v>0.33743000000000001</v>
      </c>
      <c r="AD43">
        <f t="shared" si="0"/>
        <v>0.22542961245596724</v>
      </c>
    </row>
    <row r="44" spans="17:30" x14ac:dyDescent="0.25">
      <c r="Q44" s="4">
        <v>2.1</v>
      </c>
      <c r="R44" s="4">
        <v>0.34915200000000002</v>
      </c>
      <c r="AD44">
        <f t="shared" si="0"/>
        <v>0.2289637772766358</v>
      </c>
    </row>
    <row r="45" spans="17:30" x14ac:dyDescent="0.25">
      <c r="Q45" s="4">
        <v>2.15</v>
      </c>
      <c r="R45" s="4">
        <v>0.36327399999999999</v>
      </c>
      <c r="AD45">
        <f t="shared" si="0"/>
        <v>0.23695224462779982</v>
      </c>
    </row>
    <row r="46" spans="17:30" x14ac:dyDescent="0.25">
      <c r="Q46" s="4">
        <v>2.2000000000000002</v>
      </c>
      <c r="R46" s="4">
        <v>0.37807400000000002</v>
      </c>
      <c r="AD46">
        <f t="shared" si="0"/>
        <v>0.24851526681524541</v>
      </c>
    </row>
    <row r="47" spans="17:30" x14ac:dyDescent="0.25">
      <c r="Q47" s="4">
        <v>2.25</v>
      </c>
      <c r="R47" s="4">
        <v>0.39214399999999999</v>
      </c>
      <c r="AD47">
        <f t="shared" si="0"/>
        <v>0.2623864989837677</v>
      </c>
    </row>
    <row r="48" spans="17:30" x14ac:dyDescent="0.25">
      <c r="Q48" s="4">
        <v>2.2999999999999998</v>
      </c>
      <c r="R48" s="4">
        <v>0.40348299999999998</v>
      </c>
      <c r="AD48">
        <f t="shared" si="0"/>
        <v>0.27705167313537732</v>
      </c>
    </row>
    <row r="49" spans="17:30" x14ac:dyDescent="0.25">
      <c r="Q49" s="4">
        <v>2.35</v>
      </c>
      <c r="R49" s="4">
        <v>0.41153499999999998</v>
      </c>
      <c r="AD49">
        <f t="shared" si="0"/>
        <v>0.29091389486280761</v>
      </c>
    </row>
    <row r="50" spans="17:30" x14ac:dyDescent="0.25">
      <c r="Q50" s="4">
        <v>2.4</v>
      </c>
      <c r="R50" s="4">
        <v>0.41459600000000002</v>
      </c>
      <c r="AD50">
        <f t="shared" si="0"/>
        <v>0.30246752017215506</v>
      </c>
    </row>
    <row r="51" spans="17:30" x14ac:dyDescent="0.25">
      <c r="Q51" s="4">
        <v>2.4500000000000002</v>
      </c>
      <c r="R51" s="4">
        <v>0.41325699999999999</v>
      </c>
      <c r="AD51">
        <f t="shared" si="0"/>
        <v>0.31046168095207721</v>
      </c>
    </row>
    <row r="52" spans="17:30" x14ac:dyDescent="0.25">
      <c r="Q52" s="4">
        <v>2.5</v>
      </c>
      <c r="R52" s="4">
        <v>0.40725699999999998</v>
      </c>
      <c r="AD52">
        <f t="shared" si="0"/>
        <v>0.31403569994560415</v>
      </c>
    </row>
    <row r="53" spans="17:30" x14ac:dyDescent="0.25">
      <c r="Q53" s="4">
        <v>2.5499999999999998</v>
      </c>
      <c r="R53" s="4">
        <v>0.39732600000000001</v>
      </c>
      <c r="AD53">
        <f t="shared" si="0"/>
        <v>0.3128117369342398</v>
      </c>
    </row>
    <row r="54" spans="17:30" x14ac:dyDescent="0.25">
      <c r="Q54" s="4">
        <v>2.6</v>
      </c>
      <c r="R54" s="4">
        <v>0.38402199999999997</v>
      </c>
      <c r="AD54">
        <f t="shared" si="0"/>
        <v>0.30693469527396133</v>
      </c>
    </row>
    <row r="55" spans="17:30" x14ac:dyDescent="0.25">
      <c r="Q55" s="4">
        <v>2.65</v>
      </c>
      <c r="R55" s="4">
        <v>0.36974299999999999</v>
      </c>
      <c r="AD55">
        <f t="shared" si="0"/>
        <v>0.29705517823891137</v>
      </c>
    </row>
    <row r="56" spans="17:30" x14ac:dyDescent="0.25">
      <c r="Q56" s="4">
        <v>2.7</v>
      </c>
      <c r="R56" s="4">
        <v>0.35555199999999998</v>
      </c>
      <c r="AD56">
        <f t="shared" si="0"/>
        <v>0.28425748871891598</v>
      </c>
    </row>
    <row r="57" spans="17:30" x14ac:dyDescent="0.25">
      <c r="Q57" s="4">
        <v>2.75</v>
      </c>
      <c r="R57" s="4">
        <v>0.34259499999999998</v>
      </c>
      <c r="AD57">
        <f t="shared" si="0"/>
        <v>0.26994063785144767</v>
      </c>
    </row>
    <row r="58" spans="17:30" x14ac:dyDescent="0.25">
      <c r="Q58" s="4">
        <v>2.8</v>
      </c>
      <c r="R58" s="4">
        <v>0.33294299999999999</v>
      </c>
      <c r="AD58">
        <f t="shared" si="0"/>
        <v>0.25566541921549801</v>
      </c>
    </row>
    <row r="59" spans="17:30" x14ac:dyDescent="0.25">
      <c r="Q59" s="4">
        <v>2.85</v>
      </c>
      <c r="R59" s="4">
        <v>0.32749899999999998</v>
      </c>
      <c r="AD59">
        <f t="shared" si="0"/>
        <v>0.24298426375047702</v>
      </c>
    </row>
    <row r="60" spans="17:30" x14ac:dyDescent="0.25">
      <c r="Q60" s="4">
        <v>2.9</v>
      </c>
      <c r="R60" s="4">
        <v>0.32626500000000003</v>
      </c>
      <c r="AD60">
        <f t="shared" si="0"/>
        <v>0.23327242221512046</v>
      </c>
    </row>
    <row r="61" spans="17:30" x14ac:dyDescent="0.25">
      <c r="Q61" s="4">
        <v>2.95</v>
      </c>
      <c r="R61" s="4">
        <v>0.33012599999999998</v>
      </c>
      <c r="AD61">
        <f t="shared" si="0"/>
        <v>0.22757883205272264</v>
      </c>
    </row>
    <row r="62" spans="17:30" x14ac:dyDescent="0.25">
      <c r="Q62" s="4">
        <v>3</v>
      </c>
      <c r="R62" s="4">
        <v>0.33840399999999998</v>
      </c>
      <c r="AD62">
        <f t="shared" si="0"/>
        <v>0.22651283960513055</v>
      </c>
    </row>
    <row r="63" spans="17:30" x14ac:dyDescent="0.25">
      <c r="Q63" s="4">
        <v>3.05</v>
      </c>
      <c r="R63" s="4">
        <v>0.34965600000000002</v>
      </c>
      <c r="AD63">
        <f t="shared" si="0"/>
        <v>0.23017900935790539</v>
      </c>
    </row>
    <row r="64" spans="17:30" x14ac:dyDescent="0.25">
      <c r="Q64" s="4">
        <v>3.1</v>
      </c>
      <c r="R64" s="4">
        <v>0.36360399999999998</v>
      </c>
      <c r="AD64">
        <f t="shared" si="0"/>
        <v>0.23816699203382202</v>
      </c>
    </row>
    <row r="65" spans="17:30" x14ac:dyDescent="0.25">
      <c r="Q65" s="4">
        <v>3.15</v>
      </c>
      <c r="R65" s="4">
        <v>0.37810899999999997</v>
      </c>
      <c r="AD65">
        <f t="shared" si="0"/>
        <v>0.24959741817447878</v>
      </c>
    </row>
    <row r="66" spans="17:30" x14ac:dyDescent="0.25">
      <c r="Q66" s="4">
        <v>3.2</v>
      </c>
      <c r="R66" s="4">
        <v>0.39130900000000002</v>
      </c>
      <c r="AD66">
        <f t="shared" si="0"/>
        <v>0.2632186882979165</v>
      </c>
    </row>
    <row r="67" spans="17:30" x14ac:dyDescent="0.25">
      <c r="Q67" s="4">
        <v>3.25</v>
      </c>
      <c r="R67" s="4">
        <v>0.40275300000000003</v>
      </c>
      <c r="AD67">
        <f t="shared" ref="AD67:AD130" si="1">$C$2*SIN($C$6*Q67+$C$10)*EXP(-$C$18*Q67)+$C$14</f>
        <v>0.2775440079511613</v>
      </c>
    </row>
    <row r="68" spans="17:30" x14ac:dyDescent="0.25">
      <c r="Q68" s="4">
        <v>3.3</v>
      </c>
      <c r="R68" s="4">
        <v>0.41009200000000001</v>
      </c>
      <c r="AD68">
        <f t="shared" si="1"/>
        <v>0.29101366522427063</v>
      </c>
    </row>
    <row r="69" spans="17:30" x14ac:dyDescent="0.25">
      <c r="Q69" s="4">
        <v>3.35</v>
      </c>
      <c r="R69" s="4">
        <v>0.413414</v>
      </c>
      <c r="AD69">
        <f t="shared" si="1"/>
        <v>0.30216483985291148</v>
      </c>
    </row>
    <row r="70" spans="17:30" x14ac:dyDescent="0.25">
      <c r="Q70" s="4">
        <v>3.4</v>
      </c>
      <c r="R70" s="4">
        <v>0.41226600000000002</v>
      </c>
      <c r="AD70">
        <f t="shared" si="1"/>
        <v>0.30979045743699796</v>
      </c>
    </row>
    <row r="71" spans="17:30" x14ac:dyDescent="0.25">
      <c r="Q71" s="4">
        <v>3.45</v>
      </c>
      <c r="R71" s="4">
        <v>0.406057</v>
      </c>
      <c r="AD71">
        <f t="shared" si="1"/>
        <v>0.31306983914657782</v>
      </c>
    </row>
    <row r="72" spans="17:30" x14ac:dyDescent="0.25">
      <c r="Q72" s="4">
        <v>3.5</v>
      </c>
      <c r="R72" s="4">
        <v>0.39629999999999999</v>
      </c>
      <c r="AD72">
        <f t="shared" si="1"/>
        <v>0.31165700711275157</v>
      </c>
    </row>
    <row r="73" spans="17:30" x14ac:dyDescent="0.25">
      <c r="Q73" s="4">
        <v>3.55</v>
      </c>
      <c r="R73" s="4">
        <v>0.38390000000000002</v>
      </c>
      <c r="AD73">
        <f t="shared" si="1"/>
        <v>0.30571714569295871</v>
      </c>
    </row>
    <row r="74" spans="17:30" x14ac:dyDescent="0.25">
      <c r="Q74" s="4">
        <v>3.6</v>
      </c>
      <c r="R74" s="4">
        <v>0.369917</v>
      </c>
      <c r="AD74">
        <f t="shared" si="1"/>
        <v>0.29590738056424282</v>
      </c>
    </row>
    <row r="75" spans="17:30" x14ac:dyDescent="0.25">
      <c r="Q75" s="4">
        <v>3.65</v>
      </c>
      <c r="R75" s="4">
        <v>0.35579499999999997</v>
      </c>
      <c r="AD75">
        <f t="shared" si="1"/>
        <v>0.28330410286685631</v>
      </c>
    </row>
    <row r="76" spans="17:30" x14ac:dyDescent="0.25">
      <c r="Q76" s="4">
        <v>3.7</v>
      </c>
      <c r="R76" s="4">
        <v>0.34358699999999998</v>
      </c>
      <c r="AD76">
        <f t="shared" si="1"/>
        <v>0.26928487376056165</v>
      </c>
    </row>
    <row r="77" spans="17:30" x14ac:dyDescent="0.25">
      <c r="Q77" s="4">
        <v>3.75</v>
      </c>
      <c r="R77" s="4">
        <v>0.33388200000000001</v>
      </c>
      <c r="AD77">
        <f t="shared" si="1"/>
        <v>0.25537786472176588</v>
      </c>
    </row>
    <row r="78" spans="17:30" x14ac:dyDescent="0.25">
      <c r="Q78" s="4">
        <v>3.8</v>
      </c>
      <c r="R78" s="4">
        <v>0.32850800000000002</v>
      </c>
      <c r="AD78">
        <f t="shared" si="1"/>
        <v>0.24309528780156364</v>
      </c>
    </row>
    <row r="79" spans="17:30" x14ac:dyDescent="0.25">
      <c r="Q79" s="4">
        <v>3.85</v>
      </c>
      <c r="R79" s="4">
        <v>0.32741300000000001</v>
      </c>
      <c r="AD79">
        <f t="shared" si="1"/>
        <v>0.23376897084463591</v>
      </c>
    </row>
    <row r="80" spans="17:30" x14ac:dyDescent="0.25">
      <c r="Q80" s="4">
        <v>3.9</v>
      </c>
      <c r="R80" s="4">
        <v>0.33141300000000001</v>
      </c>
      <c r="AD80">
        <f t="shared" si="1"/>
        <v>0.22840595478252829</v>
      </c>
    </row>
    <row r="81" spans="17:30" x14ac:dyDescent="0.25">
      <c r="Q81" s="4">
        <v>3.95</v>
      </c>
      <c r="R81" s="4">
        <v>0.33908199999999999</v>
      </c>
      <c r="AD81">
        <f t="shared" si="1"/>
        <v>0.22757976864585117</v>
      </c>
    </row>
    <row r="82" spans="17:30" x14ac:dyDescent="0.25">
      <c r="Q82" s="4">
        <v>4</v>
      </c>
      <c r="R82" s="4">
        <v>0.350526</v>
      </c>
      <c r="AD82">
        <f t="shared" si="1"/>
        <v>0.2313691192645245</v>
      </c>
    </row>
    <row r="83" spans="17:30" x14ac:dyDescent="0.25">
      <c r="Q83" s="4">
        <v>4.05</v>
      </c>
      <c r="R83" s="4">
        <v>0.36349999999999999</v>
      </c>
      <c r="AD83">
        <f t="shared" si="1"/>
        <v>0.23935054709762354</v>
      </c>
    </row>
    <row r="84" spans="17:30" x14ac:dyDescent="0.25">
      <c r="Q84" s="4">
        <v>4.0999999999999996</v>
      </c>
      <c r="R84" s="4">
        <v>0.37765700000000002</v>
      </c>
      <c r="AD84">
        <f t="shared" si="1"/>
        <v>0.25064571433090216</v>
      </c>
    </row>
    <row r="85" spans="17:30" x14ac:dyDescent="0.25">
      <c r="Q85" s="4">
        <v>4.1500000000000004</v>
      </c>
      <c r="R85" s="4">
        <v>0.39103100000000002</v>
      </c>
      <c r="AD85">
        <f t="shared" si="1"/>
        <v>0.26401804808931334</v>
      </c>
    </row>
    <row r="86" spans="17:30" x14ac:dyDescent="0.25">
      <c r="Q86" s="4">
        <v>4.2</v>
      </c>
      <c r="R86" s="4">
        <v>0.40167399999999998</v>
      </c>
      <c r="AD86">
        <f t="shared" si="1"/>
        <v>0.27800810685211802</v>
      </c>
    </row>
    <row r="87" spans="17:30" x14ac:dyDescent="0.25">
      <c r="Q87" s="4">
        <v>4.25</v>
      </c>
      <c r="R87" s="4">
        <v>0.40922199999999997</v>
      </c>
      <c r="AD87">
        <f t="shared" si="1"/>
        <v>0.29109285285231146</v>
      </c>
    </row>
    <row r="88" spans="17:30" x14ac:dyDescent="0.25">
      <c r="Q88" s="4">
        <v>4.3</v>
      </c>
      <c r="R88" s="4">
        <v>0.41263100000000003</v>
      </c>
      <c r="AD88">
        <f t="shared" si="1"/>
        <v>0.30185144969902405</v>
      </c>
    </row>
    <row r="89" spans="17:30" x14ac:dyDescent="0.25">
      <c r="Q89" s="4">
        <v>4.3499999999999996</v>
      </c>
      <c r="R89" s="4">
        <v>0.41094399999999998</v>
      </c>
      <c r="AD89">
        <f t="shared" si="1"/>
        <v>0.30911953750051563</v>
      </c>
    </row>
    <row r="90" spans="17:30" x14ac:dyDescent="0.25">
      <c r="Q90" s="4">
        <v>4.4000000000000004</v>
      </c>
      <c r="R90" s="4">
        <v>0.40537899999999999</v>
      </c>
      <c r="AD90">
        <f t="shared" si="1"/>
        <v>0.31211523526332235</v>
      </c>
    </row>
    <row r="91" spans="17:30" x14ac:dyDescent="0.25">
      <c r="Q91" s="4">
        <v>4.45</v>
      </c>
      <c r="R91" s="4">
        <v>0.39591799999999999</v>
      </c>
      <c r="AD91">
        <f t="shared" si="1"/>
        <v>0.31052323636114243</v>
      </c>
    </row>
    <row r="92" spans="17:30" x14ac:dyDescent="0.25">
      <c r="Q92" s="4">
        <v>4.5</v>
      </c>
      <c r="R92" s="4">
        <v>0.38344800000000001</v>
      </c>
      <c r="AD92">
        <f t="shared" si="1"/>
        <v>0.30452795404760524</v>
      </c>
    </row>
    <row r="93" spans="17:30" x14ac:dyDescent="0.25">
      <c r="Q93" s="4">
        <v>4.55</v>
      </c>
      <c r="R93" s="4">
        <v>0.37002200000000002</v>
      </c>
      <c r="AD93">
        <f t="shared" si="1"/>
        <v>0.29479223738163829</v>
      </c>
    </row>
    <row r="94" spans="17:30" x14ac:dyDescent="0.25">
      <c r="Q94" s="4">
        <v>4.5999999999999996</v>
      </c>
      <c r="R94" s="4">
        <v>0.35614299999999999</v>
      </c>
      <c r="AD94">
        <f t="shared" si="1"/>
        <v>0.28238410609464976</v>
      </c>
    </row>
    <row r="95" spans="17:30" x14ac:dyDescent="0.25">
      <c r="Q95" s="4">
        <v>4.6500000000000004</v>
      </c>
      <c r="R95" s="4">
        <v>0.34431699999999998</v>
      </c>
      <c r="AD95">
        <f t="shared" si="1"/>
        <v>0.26865960022863422</v>
      </c>
    </row>
    <row r="96" spans="17:30" x14ac:dyDescent="0.25">
      <c r="Q96" s="4">
        <v>4.7</v>
      </c>
      <c r="R96" s="4">
        <v>0.335256</v>
      </c>
      <c r="AD96">
        <f t="shared" si="1"/>
        <v>0.25511459331897851</v>
      </c>
    </row>
    <row r="97" spans="17:30" x14ac:dyDescent="0.25">
      <c r="Q97" s="4">
        <v>4.75</v>
      </c>
      <c r="R97" s="4">
        <v>0.32972600000000002</v>
      </c>
      <c r="AD97">
        <f t="shared" si="1"/>
        <v>0.24322176176549126</v>
      </c>
    </row>
    <row r="98" spans="17:30" x14ac:dyDescent="0.25">
      <c r="Q98" s="4">
        <v>4.8</v>
      </c>
      <c r="R98" s="4">
        <v>0.32880399999999999</v>
      </c>
      <c r="AD98">
        <f t="shared" si="1"/>
        <v>0.23427047762208544</v>
      </c>
    </row>
    <row r="99" spans="17:30" x14ac:dyDescent="0.25">
      <c r="Q99" s="4">
        <v>4.8499999999999996</v>
      </c>
      <c r="R99" s="4">
        <v>0.33257799999999998</v>
      </c>
      <c r="AD99">
        <f t="shared" si="1"/>
        <v>0.22922703043895021</v>
      </c>
    </row>
    <row r="100" spans="17:30" x14ac:dyDescent="0.25">
      <c r="Q100" s="4">
        <v>4.9000000000000004</v>
      </c>
      <c r="R100" s="4">
        <v>0.34002100000000002</v>
      </c>
      <c r="AD100">
        <f t="shared" si="1"/>
        <v>0.22863033009438991</v>
      </c>
    </row>
    <row r="101" spans="17:30" x14ac:dyDescent="0.25">
      <c r="Q101" s="4">
        <v>4.95</v>
      </c>
      <c r="R101" s="4">
        <v>0.35103000000000001</v>
      </c>
      <c r="AD101">
        <f t="shared" si="1"/>
        <v>0.23253434651141627</v>
      </c>
    </row>
    <row r="102" spans="17:30" x14ac:dyDescent="0.25">
      <c r="Q102" s="4">
        <v>5</v>
      </c>
      <c r="R102" s="4">
        <v>0.363761</v>
      </c>
      <c r="AD102">
        <f t="shared" si="1"/>
        <v>0.2405034315246084</v>
      </c>
    </row>
    <row r="103" spans="17:30" x14ac:dyDescent="0.25">
      <c r="Q103" s="4">
        <v>5.05</v>
      </c>
      <c r="R103" s="4">
        <v>0.37748300000000001</v>
      </c>
      <c r="AD103">
        <f t="shared" si="1"/>
        <v>0.25166090174783029</v>
      </c>
    </row>
    <row r="104" spans="17:30" x14ac:dyDescent="0.25">
      <c r="Q104" s="4">
        <v>5.0999999999999996</v>
      </c>
      <c r="R104" s="4">
        <v>0.39049200000000001</v>
      </c>
      <c r="AD104">
        <f t="shared" si="1"/>
        <v>0.26478546784367563</v>
      </c>
    </row>
    <row r="105" spans="17:30" x14ac:dyDescent="0.25">
      <c r="Q105" s="4">
        <v>5.15</v>
      </c>
      <c r="R105" s="4">
        <v>0.40080500000000002</v>
      </c>
      <c r="AD105">
        <f t="shared" si="1"/>
        <v>0.27844490525696391</v>
      </c>
    </row>
    <row r="106" spans="17:30" x14ac:dyDescent="0.25">
      <c r="Q106" s="4">
        <v>5.2</v>
      </c>
      <c r="R106" s="4">
        <v>0.408196</v>
      </c>
      <c r="AD106">
        <f t="shared" si="1"/>
        <v>0.29115233725224104</v>
      </c>
    </row>
    <row r="107" spans="17:30" x14ac:dyDescent="0.25">
      <c r="Q107" s="4">
        <v>5.25</v>
      </c>
      <c r="R107" s="4">
        <v>0.411466</v>
      </c>
      <c r="AD107">
        <f t="shared" si="1"/>
        <v>0.30152807778721569</v>
      </c>
    </row>
    <row r="108" spans="17:30" x14ac:dyDescent="0.25">
      <c r="Q108" s="4">
        <v>5.3</v>
      </c>
      <c r="R108" s="4">
        <v>0.40970899999999999</v>
      </c>
      <c r="AD108">
        <f t="shared" si="1"/>
        <v>0.30844941897921352</v>
      </c>
    </row>
    <row r="109" spans="17:30" x14ac:dyDescent="0.25">
      <c r="Q109" s="4">
        <v>5.35</v>
      </c>
      <c r="R109" s="4">
        <v>0.40429999999999999</v>
      </c>
      <c r="AD109">
        <f t="shared" si="1"/>
        <v>0.31117210231464876</v>
      </c>
    </row>
    <row r="110" spans="17:30" x14ac:dyDescent="0.25">
      <c r="Q110" s="4">
        <v>5.4</v>
      </c>
      <c r="R110" s="4">
        <v>0.39515299999999998</v>
      </c>
      <c r="AD110">
        <f t="shared" si="1"/>
        <v>0.30941033230169218</v>
      </c>
    </row>
    <row r="111" spans="17:30" x14ac:dyDescent="0.25">
      <c r="Q111" s="4">
        <v>5.45</v>
      </c>
      <c r="R111" s="4">
        <v>0.38287399999999999</v>
      </c>
      <c r="AD111">
        <f t="shared" si="1"/>
        <v>0.30336673236320283</v>
      </c>
    </row>
    <row r="112" spans="17:30" x14ac:dyDescent="0.25">
      <c r="Q112" s="4">
        <v>5.5</v>
      </c>
      <c r="R112" s="4">
        <v>0.369813</v>
      </c>
      <c r="AD112">
        <f t="shared" si="1"/>
        <v>0.29370910804075007</v>
      </c>
    </row>
    <row r="113" spans="17:30" x14ac:dyDescent="0.25">
      <c r="Q113" s="4">
        <v>5.55</v>
      </c>
      <c r="R113" s="4">
        <v>0.35671700000000001</v>
      </c>
      <c r="AD113">
        <f t="shared" si="1"/>
        <v>0.28149667537247425</v>
      </c>
    </row>
    <row r="114" spans="17:30" x14ac:dyDescent="0.25">
      <c r="Q114" s="4">
        <v>5.6</v>
      </c>
      <c r="R114" s="4">
        <v>0.344752</v>
      </c>
      <c r="AD114">
        <f t="shared" si="1"/>
        <v>0.26806390180491418</v>
      </c>
    </row>
    <row r="115" spans="17:30" x14ac:dyDescent="0.25">
      <c r="Q115" s="4">
        <v>5.65</v>
      </c>
      <c r="R115" s="4">
        <v>0.33602100000000001</v>
      </c>
      <c r="AD115">
        <f t="shared" si="1"/>
        <v>0.25487469692441928</v>
      </c>
    </row>
    <row r="116" spans="17:30" x14ac:dyDescent="0.25">
      <c r="Q116" s="4">
        <v>5.7</v>
      </c>
      <c r="R116" s="4">
        <v>0.33057799999999998</v>
      </c>
      <c r="AD116">
        <f t="shared" si="1"/>
        <v>0.24336288367003492</v>
      </c>
    </row>
    <row r="117" spans="17:30" x14ac:dyDescent="0.25">
      <c r="Q117" s="4">
        <v>5.75</v>
      </c>
      <c r="R117" s="4">
        <v>0.33000400000000002</v>
      </c>
      <c r="AD117">
        <f t="shared" si="1"/>
        <v>0.23477633364530207</v>
      </c>
    </row>
    <row r="118" spans="17:30" x14ac:dyDescent="0.25">
      <c r="Q118" s="4">
        <v>5.8</v>
      </c>
      <c r="R118" s="4">
        <v>0.33360400000000001</v>
      </c>
      <c r="AD118">
        <f t="shared" si="1"/>
        <v>0.23004170893802348</v>
      </c>
    </row>
    <row r="119" spans="17:30" x14ac:dyDescent="0.25">
      <c r="Q119" s="4">
        <v>5.85</v>
      </c>
      <c r="R119" s="4">
        <v>0.340891</v>
      </c>
      <c r="AD119">
        <f t="shared" si="1"/>
        <v>0.22966447012323574</v>
      </c>
    </row>
    <row r="120" spans="17:30" x14ac:dyDescent="0.25">
      <c r="Q120" s="4">
        <v>5.9</v>
      </c>
      <c r="R120" s="4">
        <v>0.35165600000000002</v>
      </c>
      <c r="AD120">
        <f t="shared" si="1"/>
        <v>0.23367493865375938</v>
      </c>
    </row>
    <row r="121" spans="17:30" x14ac:dyDescent="0.25">
      <c r="Q121" s="4">
        <v>5.95</v>
      </c>
      <c r="R121" s="4">
        <v>0.364456</v>
      </c>
      <c r="AD121">
        <f t="shared" si="1"/>
        <v>0.24162616658873928</v>
      </c>
    </row>
    <row r="122" spans="17:30" x14ac:dyDescent="0.25">
      <c r="Q122" s="4">
        <v>6</v>
      </c>
      <c r="R122" s="4">
        <v>0.377552</v>
      </c>
      <c r="AD122">
        <f t="shared" si="1"/>
        <v>0.2526437180531772</v>
      </c>
    </row>
    <row r="123" spans="17:30" x14ac:dyDescent="0.25">
      <c r="Q123" s="4">
        <v>6.05</v>
      </c>
      <c r="R123" s="4">
        <v>0.39012599999999997</v>
      </c>
      <c r="AD123">
        <f t="shared" si="1"/>
        <v>0.26552182078892489</v>
      </c>
    </row>
    <row r="124" spans="17:30" x14ac:dyDescent="0.25">
      <c r="Q124" s="4">
        <v>6.1</v>
      </c>
      <c r="R124" s="4">
        <v>0.40040500000000001</v>
      </c>
      <c r="AD124">
        <f t="shared" si="1"/>
        <v>0.2788553166906107</v>
      </c>
    </row>
    <row r="125" spans="17:30" x14ac:dyDescent="0.25">
      <c r="Q125" s="4">
        <v>6.15</v>
      </c>
      <c r="R125" s="4">
        <v>0.40723999999999999</v>
      </c>
      <c r="AD125">
        <f t="shared" si="1"/>
        <v>0.29119297279451528</v>
      </c>
    </row>
    <row r="126" spans="17:30" x14ac:dyDescent="0.25">
      <c r="Q126" s="4">
        <v>6.2</v>
      </c>
      <c r="R126" s="4">
        <v>0.41037000000000001</v>
      </c>
      <c r="AD126">
        <f t="shared" si="1"/>
        <v>0.30119542655986337</v>
      </c>
    </row>
    <row r="127" spans="17:30" x14ac:dyDescent="0.25">
      <c r="Q127" s="4">
        <v>6.25</v>
      </c>
      <c r="R127" s="4">
        <v>0.40883999999999998</v>
      </c>
      <c r="AD127">
        <f t="shared" si="1"/>
        <v>0.30778057636498685</v>
      </c>
    </row>
    <row r="128" spans="17:30" x14ac:dyDescent="0.25">
      <c r="Q128" s="4">
        <v>6.3</v>
      </c>
      <c r="R128" s="4">
        <v>0.40325699999999998</v>
      </c>
      <c r="AD128">
        <f t="shared" si="1"/>
        <v>0.31024063579761568</v>
      </c>
    </row>
    <row r="129" spans="17:30" x14ac:dyDescent="0.25">
      <c r="Q129" s="4">
        <v>6.35</v>
      </c>
      <c r="R129" s="4">
        <v>0.39449200000000001</v>
      </c>
      <c r="AD129">
        <f t="shared" si="1"/>
        <v>0.30831819086038809</v>
      </c>
    </row>
    <row r="130" spans="17:30" x14ac:dyDescent="0.25">
      <c r="Q130" s="4">
        <v>6.4</v>
      </c>
      <c r="R130" s="4">
        <v>0.38259599999999999</v>
      </c>
      <c r="AD130">
        <f t="shared" si="1"/>
        <v>0.30223308904950807</v>
      </c>
    </row>
    <row r="131" spans="17:30" x14ac:dyDescent="0.25">
      <c r="Q131" s="4">
        <v>6.45</v>
      </c>
      <c r="R131" s="4">
        <v>0.36984800000000001</v>
      </c>
      <c r="AD131">
        <f t="shared" ref="AD131:AD194" si="2">$C$2*SIN($C$6*Q131+$C$10)*EXP(-$C$18*Q131)+$C$14</f>
        <v>0.29265735672979459</v>
      </c>
    </row>
    <row r="132" spans="17:30" x14ac:dyDescent="0.25">
      <c r="Q132" s="4">
        <v>6.5</v>
      </c>
      <c r="R132" s="4">
        <v>0.356682</v>
      </c>
      <c r="AD132">
        <f t="shared" si="2"/>
        <v>0.28064100041618156</v>
      </c>
    </row>
    <row r="133" spans="17:30" x14ac:dyDescent="0.25">
      <c r="Q133" s="4">
        <v>6.55</v>
      </c>
      <c r="R133" s="4">
        <v>0.34549999999999997</v>
      </c>
      <c r="AD133">
        <f t="shared" si="2"/>
        <v>0.26749688228582091</v>
      </c>
    </row>
    <row r="134" spans="17:30" x14ac:dyDescent="0.25">
      <c r="Q134" s="4">
        <v>6.6</v>
      </c>
      <c r="R134" s="4">
        <v>0.33704699999999999</v>
      </c>
      <c r="AD134">
        <f t="shared" si="2"/>
        <v>0.25465729109479612</v>
      </c>
    </row>
    <row r="135" spans="17:30" x14ac:dyDescent="0.25">
      <c r="Q135" s="4">
        <v>6.65</v>
      </c>
      <c r="R135" s="4">
        <v>0.331708</v>
      </c>
      <c r="AD135">
        <f t="shared" si="2"/>
        <v>0.24351787699289898</v>
      </c>
    </row>
    <row r="136" spans="17:30" x14ac:dyDescent="0.25">
      <c r="Q136" s="4">
        <v>6.7</v>
      </c>
      <c r="R136" s="4">
        <v>0.33108199999999999</v>
      </c>
      <c r="AD136">
        <f t="shared" si="2"/>
        <v>0.23528595450024017</v>
      </c>
    </row>
    <row r="137" spans="17:30" x14ac:dyDescent="0.25">
      <c r="Q137" s="4">
        <v>6.75</v>
      </c>
      <c r="R137" s="4">
        <v>0.33464700000000003</v>
      </c>
      <c r="AD137">
        <f t="shared" si="2"/>
        <v>0.23084966106119945</v>
      </c>
    </row>
    <row r="138" spans="17:30" x14ac:dyDescent="0.25">
      <c r="Q138" s="4">
        <v>6.8</v>
      </c>
      <c r="R138" s="4">
        <v>0.34158699999999997</v>
      </c>
      <c r="AD138">
        <f t="shared" si="2"/>
        <v>0.23068214988722488</v>
      </c>
    </row>
    <row r="139" spans="17:30" x14ac:dyDescent="0.25">
      <c r="Q139" s="4">
        <v>6.85</v>
      </c>
      <c r="R139" s="4">
        <v>0.35231699999999999</v>
      </c>
      <c r="AD139">
        <f t="shared" si="2"/>
        <v>0.23479115073102647</v>
      </c>
    </row>
    <row r="140" spans="17:30" x14ac:dyDescent="0.25">
      <c r="Q140" s="4">
        <v>6.9</v>
      </c>
      <c r="R140" s="4">
        <v>0.36430000000000001</v>
      </c>
      <c r="AD140">
        <f t="shared" si="2"/>
        <v>0.24271927275467134</v>
      </c>
    </row>
    <row r="141" spans="17:30" x14ac:dyDescent="0.25">
      <c r="Q141" s="4">
        <v>6.95</v>
      </c>
      <c r="R141" s="4">
        <v>0.37729099999999999</v>
      </c>
      <c r="AD141">
        <f t="shared" si="2"/>
        <v>0.25359489188034312</v>
      </c>
    </row>
    <row r="142" spans="17:30" x14ac:dyDescent="0.25">
      <c r="Q142" s="4">
        <v>7</v>
      </c>
      <c r="R142" s="4">
        <v>0.38958700000000002</v>
      </c>
      <c r="AD142">
        <f t="shared" si="2"/>
        <v>0.26622796397159032</v>
      </c>
    </row>
    <row r="143" spans="17:30" x14ac:dyDescent="0.25">
      <c r="Q143" s="4">
        <v>7.05</v>
      </c>
      <c r="R143" s="4">
        <v>0.39925699999999997</v>
      </c>
      <c r="AD143">
        <f t="shared" si="2"/>
        <v>0.27924023308720364</v>
      </c>
    </row>
    <row r="144" spans="17:30" x14ac:dyDescent="0.25">
      <c r="Q144" s="4">
        <v>7.1</v>
      </c>
      <c r="R144" s="4">
        <v>0.40623100000000001</v>
      </c>
      <c r="AD144">
        <f t="shared" si="2"/>
        <v>0.29121558921088952</v>
      </c>
    </row>
    <row r="145" spans="17:30" x14ac:dyDescent="0.25">
      <c r="Q145" s="4">
        <v>7.15</v>
      </c>
      <c r="R145" s="4">
        <v>0.40934399999999999</v>
      </c>
      <c r="AD145">
        <f t="shared" si="2"/>
        <v>0.30085417345983606</v>
      </c>
    </row>
    <row r="146" spans="17:30" x14ac:dyDescent="0.25">
      <c r="Q146" s="4">
        <v>7.2</v>
      </c>
      <c r="R146" s="4">
        <v>0.40770899999999999</v>
      </c>
      <c r="AD146">
        <f t="shared" si="2"/>
        <v>0.30711346150917906</v>
      </c>
    </row>
    <row r="147" spans="17:30" x14ac:dyDescent="0.25">
      <c r="Q147" s="4">
        <v>7.25</v>
      </c>
      <c r="R147" s="4">
        <v>0.402561</v>
      </c>
      <c r="AD147">
        <f t="shared" si="2"/>
        <v>0.30932101338421381</v>
      </c>
    </row>
    <row r="148" spans="17:30" x14ac:dyDescent="0.25">
      <c r="Q148" s="4">
        <v>7.3</v>
      </c>
      <c r="R148" s="4">
        <v>0.39341300000000001</v>
      </c>
      <c r="AD148">
        <f t="shared" si="2"/>
        <v>0.30724669688040657</v>
      </c>
    </row>
    <row r="149" spans="17:30" x14ac:dyDescent="0.25">
      <c r="Q149" s="4">
        <v>7.35</v>
      </c>
      <c r="R149" s="4">
        <v>0.38226500000000002</v>
      </c>
      <c r="AD149">
        <f t="shared" si="2"/>
        <v>0.30112662936449408</v>
      </c>
    </row>
    <row r="150" spans="17:30" x14ac:dyDescent="0.25">
      <c r="Q150" s="4">
        <v>7.4</v>
      </c>
      <c r="R150" s="4">
        <v>0.36982999999999999</v>
      </c>
      <c r="AD150">
        <f t="shared" si="2"/>
        <v>0.29163635273952498</v>
      </c>
    </row>
    <row r="151" spans="17:30" x14ac:dyDescent="0.25">
      <c r="Q151" s="4">
        <v>7.45</v>
      </c>
      <c r="R151" s="4">
        <v>0.35715200000000003</v>
      </c>
      <c r="AD151">
        <f t="shared" si="2"/>
        <v>0.27981628372326023</v>
      </c>
    </row>
    <row r="152" spans="17:30" x14ac:dyDescent="0.25">
      <c r="Q152" s="4">
        <v>7.5</v>
      </c>
      <c r="R152" s="4">
        <v>0.34628199999999998</v>
      </c>
      <c r="AD152">
        <f t="shared" si="2"/>
        <v>0.26695766451955028</v>
      </c>
    </row>
    <row r="153" spans="17:30" x14ac:dyDescent="0.25">
      <c r="Q153" s="4">
        <v>7.55</v>
      </c>
      <c r="R153" s="4">
        <v>0.33765600000000001</v>
      </c>
      <c r="AD153">
        <f t="shared" si="2"/>
        <v>0.25446151462130845</v>
      </c>
    </row>
    <row r="154" spans="17:30" x14ac:dyDescent="0.25">
      <c r="Q154" s="4">
        <v>7.6</v>
      </c>
      <c r="R154" s="4">
        <v>0.332978</v>
      </c>
      <c r="AD154">
        <f t="shared" si="2"/>
        <v>0.24368599009179792</v>
      </c>
    </row>
    <row r="155" spans="17:30" x14ac:dyDescent="0.25">
      <c r="Q155" s="4">
        <v>7.65</v>
      </c>
      <c r="R155" s="4">
        <v>0.33233400000000002</v>
      </c>
      <c r="AD155">
        <f t="shared" si="2"/>
        <v>0.23579877958845927</v>
      </c>
    </row>
    <row r="156" spans="17:30" x14ac:dyDescent="0.25">
      <c r="Q156" s="4">
        <v>7.7</v>
      </c>
      <c r="R156" s="4">
        <v>0.33577800000000002</v>
      </c>
      <c r="AD156">
        <f t="shared" si="2"/>
        <v>0.23165057775362582</v>
      </c>
    </row>
    <row r="157" spans="17:30" x14ac:dyDescent="0.25">
      <c r="Q157" s="4">
        <v>7.75</v>
      </c>
      <c r="R157" s="4">
        <v>0.34273399999999998</v>
      </c>
      <c r="AD157">
        <f t="shared" si="2"/>
        <v>0.23168334486900605</v>
      </c>
    </row>
    <row r="158" spans="17:30" x14ac:dyDescent="0.25">
      <c r="Q158" s="4">
        <v>7.8</v>
      </c>
      <c r="R158" s="4">
        <v>0.35280400000000001</v>
      </c>
      <c r="AD158">
        <f t="shared" si="2"/>
        <v>0.23588324473070471</v>
      </c>
    </row>
    <row r="159" spans="17:30" x14ac:dyDescent="0.25">
      <c r="Q159" s="4">
        <v>7.85</v>
      </c>
      <c r="R159" s="4">
        <v>0.36471700000000001</v>
      </c>
      <c r="AD159">
        <f t="shared" si="2"/>
        <v>0.24378326931776051</v>
      </c>
    </row>
    <row r="160" spans="17:30" x14ac:dyDescent="0.25">
      <c r="Q160" s="4">
        <v>7.9</v>
      </c>
      <c r="R160" s="4">
        <v>0.37743100000000002</v>
      </c>
      <c r="AD160">
        <f t="shared" si="2"/>
        <v>0.25451514272322978</v>
      </c>
    </row>
    <row r="161" spans="17:30" x14ac:dyDescent="0.25">
      <c r="Q161" s="4">
        <v>7.95</v>
      </c>
      <c r="R161" s="4">
        <v>0.388961</v>
      </c>
      <c r="AD161">
        <f t="shared" si="2"/>
        <v>0.26690473834207268</v>
      </c>
    </row>
    <row r="162" spans="17:30" x14ac:dyDescent="0.25">
      <c r="Q162" s="4">
        <v>8</v>
      </c>
      <c r="R162" s="4">
        <v>0.39863100000000001</v>
      </c>
      <c r="AD162">
        <f t="shared" si="2"/>
        <v>0.27960052509579097</v>
      </c>
    </row>
    <row r="163" spans="17:30" x14ac:dyDescent="0.25">
      <c r="Q163" s="4">
        <v>8.0500000000000007</v>
      </c>
      <c r="R163" s="4">
        <v>0.40562199999999998</v>
      </c>
      <c r="AD163">
        <f t="shared" si="2"/>
        <v>0.29122099208671259</v>
      </c>
    </row>
    <row r="164" spans="17:30" x14ac:dyDescent="0.25">
      <c r="Q164" s="4">
        <v>8.1</v>
      </c>
      <c r="R164" s="4">
        <v>0.40812700000000002</v>
      </c>
      <c r="AD164">
        <f t="shared" si="2"/>
        <v>0.30050497155541217</v>
      </c>
    </row>
    <row r="165" spans="17:30" x14ac:dyDescent="0.25">
      <c r="Q165" s="4">
        <v>8.15</v>
      </c>
      <c r="R165" s="4">
        <v>0.40689199999999998</v>
      </c>
      <c r="AD165">
        <f t="shared" si="2"/>
        <v>0.30644850431183263</v>
      </c>
    </row>
    <row r="166" spans="17:30" x14ac:dyDescent="0.25">
      <c r="Q166" s="4">
        <v>8.1999999999999993</v>
      </c>
      <c r="R166" s="4">
        <v>0.40141300000000002</v>
      </c>
      <c r="AD166">
        <f t="shared" si="2"/>
        <v>0.308413395599831</v>
      </c>
    </row>
    <row r="167" spans="17:30" x14ac:dyDescent="0.25">
      <c r="Q167" s="4">
        <v>8.25</v>
      </c>
      <c r="R167" s="4">
        <v>0.392926</v>
      </c>
      <c r="AD167">
        <f t="shared" si="2"/>
        <v>0.30619572471603224</v>
      </c>
    </row>
    <row r="168" spans="17:30" x14ac:dyDescent="0.25">
      <c r="Q168" s="4">
        <v>8.3000000000000007</v>
      </c>
      <c r="R168" s="4">
        <v>0.38195200000000001</v>
      </c>
      <c r="AD168">
        <f t="shared" si="2"/>
        <v>0.30004695585933733</v>
      </c>
    </row>
    <row r="169" spans="17:30" x14ac:dyDescent="0.25">
      <c r="Q169" s="4">
        <v>8.35</v>
      </c>
      <c r="R169" s="4">
        <v>0.36942999999999998</v>
      </c>
      <c r="AD169">
        <f t="shared" si="2"/>
        <v>0.29064547071125729</v>
      </c>
    </row>
    <row r="170" spans="17:30" x14ac:dyDescent="0.25">
      <c r="Q170" s="4">
        <v>8.4</v>
      </c>
      <c r="R170" s="4">
        <v>0.35746499999999998</v>
      </c>
      <c r="AD170">
        <f t="shared" si="2"/>
        <v>0.27902174059741258</v>
      </c>
    </row>
    <row r="171" spans="17:30" x14ac:dyDescent="0.25">
      <c r="Q171" s="4">
        <v>8.4499999999999993</v>
      </c>
      <c r="R171" s="4">
        <v>0.34692600000000001</v>
      </c>
      <c r="AD171">
        <f t="shared" si="2"/>
        <v>0.26644539020507513</v>
      </c>
    </row>
    <row r="172" spans="17:30" x14ac:dyDescent="0.25">
      <c r="Q172" s="4">
        <v>8.5</v>
      </c>
      <c r="R172" s="4">
        <v>0.33850799999999998</v>
      </c>
      <c r="AD172">
        <f t="shared" si="2"/>
        <v>0.25428652912548594</v>
      </c>
    </row>
    <row r="173" spans="17:30" x14ac:dyDescent="0.25">
      <c r="Q173" s="4">
        <v>8.5500000000000007</v>
      </c>
      <c r="R173" s="4">
        <v>0.33400400000000002</v>
      </c>
      <c r="AD173">
        <f t="shared" si="2"/>
        <v>0.24386649564158844</v>
      </c>
    </row>
    <row r="174" spans="17:30" x14ac:dyDescent="0.25">
      <c r="Q174" s="4">
        <v>8.6</v>
      </c>
      <c r="R174" s="4">
        <v>0.33304699999999998</v>
      </c>
      <c r="AD174">
        <f t="shared" si="2"/>
        <v>0.23631427146715636</v>
      </c>
    </row>
    <row r="175" spans="17:30" x14ac:dyDescent="0.25">
      <c r="Q175" s="4">
        <v>8.65</v>
      </c>
      <c r="R175" s="4">
        <v>0.33652599999999999</v>
      </c>
      <c r="AD175">
        <f t="shared" si="2"/>
        <v>0.23244416943909291</v>
      </c>
    </row>
    <row r="176" spans="17:30" x14ac:dyDescent="0.25">
      <c r="Q176" s="4">
        <v>8.6999999999999993</v>
      </c>
      <c r="R176" s="4">
        <v>0.34358699999999998</v>
      </c>
      <c r="AD176">
        <f t="shared" si="2"/>
        <v>0.23266804424346671</v>
      </c>
    </row>
    <row r="177" spans="17:30" x14ac:dyDescent="0.25">
      <c r="Q177" s="4">
        <v>8.75</v>
      </c>
      <c r="R177" s="4">
        <v>0.35332599999999997</v>
      </c>
      <c r="AD177">
        <f t="shared" si="2"/>
        <v>0.23695148907120295</v>
      </c>
    </row>
    <row r="178" spans="17:30" x14ac:dyDescent="0.25">
      <c r="Q178" s="4">
        <v>8.8000000000000007</v>
      </c>
      <c r="R178" s="4">
        <v>0.36487399999999998</v>
      </c>
      <c r="AD178">
        <f t="shared" si="2"/>
        <v>0.24481867406140059</v>
      </c>
    </row>
    <row r="179" spans="17:30" x14ac:dyDescent="0.25">
      <c r="Q179" s="4">
        <v>8.85</v>
      </c>
      <c r="R179" s="4">
        <v>0.37717000000000001</v>
      </c>
      <c r="AD179">
        <f t="shared" si="2"/>
        <v>0.25540518080484326</v>
      </c>
    </row>
    <row r="180" spans="17:30" x14ac:dyDescent="0.25">
      <c r="Q180" s="4">
        <v>8.9</v>
      </c>
      <c r="R180" s="4">
        <v>0.388735</v>
      </c>
      <c r="AD180">
        <f t="shared" si="2"/>
        <v>0.26755296884828506</v>
      </c>
    </row>
    <row r="181" spans="17:30" x14ac:dyDescent="0.25">
      <c r="Q181" s="4">
        <v>8.9499999999999993</v>
      </c>
      <c r="R181" s="4">
        <v>0.39837</v>
      </c>
      <c r="AD181">
        <f t="shared" si="2"/>
        <v>0.2799370423882665</v>
      </c>
    </row>
    <row r="182" spans="17:30" x14ac:dyDescent="0.25">
      <c r="Q182" s="4">
        <v>9</v>
      </c>
      <c r="R182" s="4">
        <v>0.40464800000000001</v>
      </c>
      <c r="AD182">
        <f t="shared" si="2"/>
        <v>0.29120996334915206</v>
      </c>
    </row>
    <row r="183" spans="17:30" x14ac:dyDescent="0.25">
      <c r="Q183" s="4">
        <v>9.0500000000000007</v>
      </c>
      <c r="R183" s="4">
        <v>0.40730899999999998</v>
      </c>
      <c r="AD183">
        <f t="shared" si="2"/>
        <v>0.30014845015524827</v>
      </c>
    </row>
    <row r="184" spans="17:30" x14ac:dyDescent="0.25">
      <c r="Q184" s="4">
        <v>9.1</v>
      </c>
      <c r="R184" s="4">
        <v>0.40609200000000001</v>
      </c>
      <c r="AD184">
        <f t="shared" si="2"/>
        <v>0.30578611339620609</v>
      </c>
    </row>
    <row r="185" spans="17:30" x14ac:dyDescent="0.25">
      <c r="Q185" s="4">
        <v>9.15</v>
      </c>
      <c r="R185" s="4">
        <v>0.400648</v>
      </c>
      <c r="AD185">
        <f t="shared" si="2"/>
        <v>0.30751792648381387</v>
      </c>
    </row>
    <row r="186" spans="17:30" x14ac:dyDescent="0.25">
      <c r="Q186" s="4">
        <v>9.1999999999999993</v>
      </c>
      <c r="R186" s="4">
        <v>0.39235199999999998</v>
      </c>
      <c r="AD186">
        <f t="shared" si="2"/>
        <v>0.30516513880745566</v>
      </c>
    </row>
    <row r="187" spans="17:30" x14ac:dyDescent="0.25">
      <c r="Q187" s="4">
        <v>9.25</v>
      </c>
      <c r="R187" s="4">
        <v>0.381274</v>
      </c>
      <c r="AD187">
        <f t="shared" si="2"/>
        <v>0.29899366880515055</v>
      </c>
    </row>
    <row r="188" spans="17:30" x14ac:dyDescent="0.25">
      <c r="Q188" s="4">
        <v>9.3000000000000007</v>
      </c>
      <c r="R188" s="4">
        <v>0.36955199999999999</v>
      </c>
      <c r="AD188">
        <f t="shared" si="2"/>
        <v>0.28968409086948838</v>
      </c>
    </row>
    <row r="189" spans="17:30" x14ac:dyDescent="0.25">
      <c r="Q189" s="4">
        <v>9.35</v>
      </c>
      <c r="R189" s="4">
        <v>0.35788199999999998</v>
      </c>
      <c r="AD189">
        <f t="shared" si="2"/>
        <v>0.27825659916223772</v>
      </c>
    </row>
    <row r="190" spans="17:30" x14ac:dyDescent="0.25">
      <c r="Q190" s="4">
        <v>9.4</v>
      </c>
      <c r="R190" s="4">
        <v>0.347221</v>
      </c>
      <c r="AD190">
        <f t="shared" si="2"/>
        <v>0.26595921968594199</v>
      </c>
    </row>
    <row r="191" spans="17:30" x14ac:dyDescent="0.25">
      <c r="Q191" s="4">
        <v>9.4499999999999993</v>
      </c>
      <c r="R191" s="4">
        <v>0.33946500000000002</v>
      </c>
      <c r="AD191">
        <f t="shared" si="2"/>
        <v>0.25413151865606837</v>
      </c>
    </row>
    <row r="192" spans="17:30" x14ac:dyDescent="0.25">
      <c r="Q192" s="4">
        <v>9.5</v>
      </c>
      <c r="R192" s="4">
        <v>0.33454299999999998</v>
      </c>
      <c r="AD192">
        <f t="shared" si="2"/>
        <v>0.24405869007855818</v>
      </c>
    </row>
    <row r="193" spans="17:30" x14ac:dyDescent="0.25">
      <c r="Q193" s="4">
        <v>9.5500000000000007</v>
      </c>
      <c r="R193" s="4">
        <v>0.33409100000000003</v>
      </c>
      <c r="AD193">
        <f t="shared" si="2"/>
        <v>0.23683191520167199</v>
      </c>
    </row>
    <row r="194" spans="17:30" x14ac:dyDescent="0.25">
      <c r="Q194" s="4">
        <v>9.6</v>
      </c>
      <c r="R194" s="4">
        <v>0.337308</v>
      </c>
      <c r="AD194">
        <f t="shared" si="2"/>
        <v>0.23323016535140534</v>
      </c>
    </row>
    <row r="195" spans="17:30" x14ac:dyDescent="0.25">
      <c r="Q195" s="4">
        <v>9.65</v>
      </c>
      <c r="R195" s="4">
        <v>0.344387</v>
      </c>
      <c r="AD195">
        <f t="shared" ref="AD195:AD258" si="3">$C$2*SIN($C$6*Q195+$C$10)*EXP(-$C$18*Q195)+$C$14</f>
        <v>0.2336362502607402</v>
      </c>
    </row>
    <row r="196" spans="17:30" x14ac:dyDescent="0.25">
      <c r="Q196" s="4">
        <v>9.6999999999999993</v>
      </c>
      <c r="R196" s="4">
        <v>0.35388199999999997</v>
      </c>
      <c r="AD196">
        <f t="shared" si="3"/>
        <v>0.23799615810347011</v>
      </c>
    </row>
    <row r="197" spans="17:30" x14ac:dyDescent="0.25">
      <c r="Q197" s="4">
        <v>9.75</v>
      </c>
      <c r="R197" s="4">
        <v>0.36499599999999999</v>
      </c>
      <c r="AD197">
        <f t="shared" si="3"/>
        <v>0.24582600293116108</v>
      </c>
    </row>
    <row r="198" spans="17:30" x14ac:dyDescent="0.25">
      <c r="Q198" s="4">
        <v>9.8000000000000007</v>
      </c>
      <c r="R198" s="4">
        <v>0.37711800000000001</v>
      </c>
      <c r="AD198">
        <f t="shared" si="3"/>
        <v>0.25626570695897205</v>
      </c>
    </row>
    <row r="199" spans="17:30" x14ac:dyDescent="0.25">
      <c r="Q199" s="4">
        <v>9.85</v>
      </c>
      <c r="R199" s="4">
        <v>0.38842199999999999</v>
      </c>
      <c r="AD199">
        <f t="shared" si="3"/>
        <v>0.26817346453722646</v>
      </c>
    </row>
    <row r="200" spans="17:30" x14ac:dyDescent="0.25">
      <c r="Q200" s="4">
        <v>9.9</v>
      </c>
      <c r="R200" s="4">
        <v>0.39730900000000002</v>
      </c>
      <c r="AD200">
        <f t="shared" si="3"/>
        <v>0.2802506139692531</v>
      </c>
    </row>
    <row r="201" spans="17:30" x14ac:dyDescent="0.25">
      <c r="Q201" s="4">
        <v>9.9499999999999993</v>
      </c>
      <c r="R201" s="4">
        <v>0.40365699999999999</v>
      </c>
      <c r="AD201">
        <f t="shared" si="3"/>
        <v>0.29118326175117215</v>
      </c>
    </row>
    <row r="202" spans="17:30" x14ac:dyDescent="0.25">
      <c r="Q202" s="4">
        <v>10</v>
      </c>
      <c r="R202" s="4">
        <v>0.40631800000000001</v>
      </c>
      <c r="AD202">
        <f t="shared" si="3"/>
        <v>0.29978521541338637</v>
      </c>
    </row>
    <row r="203" spans="17:30" x14ac:dyDescent="0.25">
      <c r="Q203" s="4">
        <v>10.050000000000001</v>
      </c>
      <c r="R203" s="4">
        <v>0.40478700000000001</v>
      </c>
      <c r="AD203">
        <f t="shared" si="3"/>
        <v>0.30512667676871857</v>
      </c>
    </row>
    <row r="204" spans="17:30" x14ac:dyDescent="0.25">
      <c r="Q204" s="4">
        <v>10.1</v>
      </c>
      <c r="R204" s="4">
        <v>0.39976099999999998</v>
      </c>
      <c r="AD204">
        <f t="shared" si="3"/>
        <v>0.30663473423243831</v>
      </c>
    </row>
    <row r="205" spans="17:30" x14ac:dyDescent="0.25">
      <c r="Q205" s="4">
        <v>10.15</v>
      </c>
      <c r="R205" s="4">
        <v>0.39174399999999998</v>
      </c>
      <c r="AD205">
        <f t="shared" si="3"/>
        <v>0.30415479423688513</v>
      </c>
    </row>
    <row r="206" spans="17:30" x14ac:dyDescent="0.25">
      <c r="Q206" s="4">
        <v>10.199999999999999</v>
      </c>
      <c r="R206" s="4">
        <v>0.38096099999999999</v>
      </c>
      <c r="AD206">
        <f t="shared" si="3"/>
        <v>0.29796636660196718</v>
      </c>
    </row>
    <row r="207" spans="17:30" x14ac:dyDescent="0.25">
      <c r="Q207" s="4">
        <v>10.25</v>
      </c>
      <c r="R207" s="4">
        <v>0.36942999999999998</v>
      </c>
      <c r="AD207">
        <f t="shared" si="3"/>
        <v>0.28875159923963994</v>
      </c>
    </row>
    <row r="208" spans="17:30" x14ac:dyDescent="0.25">
      <c r="Q208" s="4">
        <v>10.3</v>
      </c>
      <c r="R208" s="4">
        <v>0.35810900000000001</v>
      </c>
      <c r="AD208">
        <f t="shared" si="3"/>
        <v>0.27752010036451624</v>
      </c>
    </row>
    <row r="209" spans="17:30" x14ac:dyDescent="0.25">
      <c r="Q209" s="4">
        <v>10.35</v>
      </c>
      <c r="R209" s="4">
        <v>0.34776099999999999</v>
      </c>
      <c r="AD209">
        <f t="shared" si="3"/>
        <v>0.26549833173927395</v>
      </c>
    </row>
    <row r="210" spans="17:30" x14ac:dyDescent="0.25">
      <c r="Q210" s="4">
        <v>10.4</v>
      </c>
      <c r="R210" s="4">
        <v>0.34019500000000003</v>
      </c>
      <c r="AD210">
        <f t="shared" si="3"/>
        <v>0.25399568928719179</v>
      </c>
    </row>
    <row r="211" spans="17:30" x14ac:dyDescent="0.25">
      <c r="Q211" s="4">
        <v>10.45</v>
      </c>
      <c r="R211" s="4">
        <v>0.33546500000000001</v>
      </c>
      <c r="AD211">
        <f t="shared" si="3"/>
        <v>0.24426189305196769</v>
      </c>
    </row>
    <row r="212" spans="17:30" x14ac:dyDescent="0.25">
      <c r="Q212" s="4">
        <v>10.5</v>
      </c>
      <c r="R212" s="4">
        <v>0.33504699999999998</v>
      </c>
      <c r="AD212">
        <f t="shared" si="3"/>
        <v>0.23735121773040169</v>
      </c>
    </row>
    <row r="213" spans="17:30" x14ac:dyDescent="0.25">
      <c r="Q213" s="4">
        <v>10.55</v>
      </c>
      <c r="R213" s="4">
        <v>0.33840399999999998</v>
      </c>
      <c r="AD213">
        <f t="shared" si="3"/>
        <v>0.23400831288194124</v>
      </c>
    </row>
    <row r="214" spans="17:30" x14ac:dyDescent="0.25">
      <c r="Q214" s="4">
        <v>10.6</v>
      </c>
      <c r="R214" s="4">
        <v>0.344856</v>
      </c>
      <c r="AD214">
        <f t="shared" si="3"/>
        <v>0.23458797764741435</v>
      </c>
    </row>
    <row r="215" spans="17:30" x14ac:dyDescent="0.25">
      <c r="Q215" s="4">
        <v>10.65</v>
      </c>
      <c r="R215" s="4">
        <v>0.354491</v>
      </c>
      <c r="AD215">
        <f t="shared" si="3"/>
        <v>0.23901753163084491</v>
      </c>
    </row>
    <row r="216" spans="17:30" x14ac:dyDescent="0.25">
      <c r="Q216" s="4">
        <v>10.7</v>
      </c>
      <c r="R216" s="4">
        <v>0.36532599999999998</v>
      </c>
      <c r="AD216">
        <f t="shared" si="3"/>
        <v>0.24680576972520779</v>
      </c>
    </row>
    <row r="217" spans="17:30" x14ac:dyDescent="0.25">
      <c r="Q217" s="4">
        <v>10.75</v>
      </c>
      <c r="R217" s="4">
        <v>0.37692599999999998</v>
      </c>
      <c r="AD217">
        <f t="shared" si="3"/>
        <v>0.25709741252442353</v>
      </c>
    </row>
    <row r="218" spans="17:30" x14ac:dyDescent="0.25">
      <c r="Q218" s="4">
        <v>10.8</v>
      </c>
      <c r="R218" s="4">
        <v>0.38767400000000002</v>
      </c>
      <c r="AD218">
        <f t="shared" si="3"/>
        <v>0.26876701866404118</v>
      </c>
    </row>
    <row r="219" spans="17:30" x14ac:dyDescent="0.25">
      <c r="Q219" s="4">
        <v>10.85</v>
      </c>
      <c r="R219" s="4">
        <v>0.39671800000000002</v>
      </c>
      <c r="AD219">
        <f t="shared" si="3"/>
        <v>0.28054204848759201</v>
      </c>
    </row>
    <row r="220" spans="17:30" x14ac:dyDescent="0.25">
      <c r="Q220" s="4">
        <v>10.9</v>
      </c>
      <c r="R220" s="4">
        <v>0.40280500000000002</v>
      </c>
      <c r="AD220">
        <f t="shared" si="3"/>
        <v>0.29114162335108407</v>
      </c>
    </row>
    <row r="221" spans="17:30" x14ac:dyDescent="0.25">
      <c r="Q221" s="4">
        <v>10.95</v>
      </c>
      <c r="R221" s="4">
        <v>0.40513500000000002</v>
      </c>
      <c r="AD221">
        <f t="shared" si="3"/>
        <v>0.29941585092429657</v>
      </c>
    </row>
    <row r="222" spans="17:30" x14ac:dyDescent="0.25">
      <c r="Q222" s="4">
        <v>11</v>
      </c>
      <c r="R222" s="4">
        <v>0.40381400000000001</v>
      </c>
      <c r="AD222">
        <f t="shared" si="3"/>
        <v>0.30447056246448106</v>
      </c>
    </row>
    <row r="223" spans="17:30" x14ac:dyDescent="0.25">
      <c r="Q223" s="4">
        <v>11.05</v>
      </c>
      <c r="R223" s="4">
        <v>0.39911799999999997</v>
      </c>
      <c r="AD223">
        <f t="shared" si="3"/>
        <v>0.3057639318246021</v>
      </c>
    </row>
    <row r="224" spans="17:30" x14ac:dyDescent="0.25">
      <c r="Q224" s="4">
        <v>11.1</v>
      </c>
      <c r="R224" s="4">
        <v>0.390683</v>
      </c>
      <c r="AD224">
        <f t="shared" si="3"/>
        <v>0.30316453726640036</v>
      </c>
    </row>
    <row r="225" spans="17:30" x14ac:dyDescent="0.25">
      <c r="Q225" s="4">
        <v>11.15</v>
      </c>
      <c r="R225" s="4">
        <v>0.38061299999999998</v>
      </c>
      <c r="AD225">
        <f t="shared" si="3"/>
        <v>0.29696464617047558</v>
      </c>
    </row>
    <row r="226" spans="17:30" x14ac:dyDescent="0.25">
      <c r="Q226" s="4">
        <v>11.2</v>
      </c>
      <c r="R226" s="4">
        <v>0.36937799999999998</v>
      </c>
      <c r="AD226">
        <f t="shared" si="3"/>
        <v>0.28784738785142377</v>
      </c>
    </row>
    <row r="227" spans="17:30" x14ac:dyDescent="0.25">
      <c r="Q227" s="4">
        <v>11.25</v>
      </c>
      <c r="R227" s="4">
        <v>0.35781299999999999</v>
      </c>
      <c r="AD227">
        <f t="shared" si="3"/>
        <v>0.27681149796756199</v>
      </c>
    </row>
    <row r="228" spans="17:30" x14ac:dyDescent="0.25">
      <c r="Q228" s="4">
        <v>11.3</v>
      </c>
      <c r="R228" s="4">
        <v>0.34817799999999999</v>
      </c>
      <c r="AD228">
        <f t="shared" si="3"/>
        <v>0.26506192336033568</v>
      </c>
    </row>
    <row r="229" spans="17:30" x14ac:dyDescent="0.25">
      <c r="Q229" s="4">
        <v>11.35</v>
      </c>
      <c r="R229" s="4">
        <v>0.34042099999999997</v>
      </c>
      <c r="AD229">
        <f t="shared" si="3"/>
        <v>0.25387826871812297</v>
      </c>
    </row>
    <row r="230" spans="17:30" x14ac:dyDescent="0.25">
      <c r="Q230" s="4">
        <v>11.4</v>
      </c>
      <c r="R230" s="4">
        <v>0.33635199999999998</v>
      </c>
      <c r="AD230">
        <f t="shared" si="3"/>
        <v>0.24447544688293193</v>
      </c>
    </row>
    <row r="231" spans="17:30" x14ac:dyDescent="0.25">
      <c r="Q231" s="4">
        <v>11.45</v>
      </c>
      <c r="R231" s="4">
        <v>0.33602100000000001</v>
      </c>
      <c r="AD231">
        <f t="shared" si="3"/>
        <v>0.23787170724202022</v>
      </c>
    </row>
    <row r="232" spans="17:30" x14ac:dyDescent="0.25">
      <c r="Q232" s="4">
        <v>11.5</v>
      </c>
      <c r="R232" s="4">
        <v>0.33890799999999999</v>
      </c>
      <c r="AD232">
        <f t="shared" si="3"/>
        <v>0.23477837694315576</v>
      </c>
    </row>
    <row r="233" spans="17:30" x14ac:dyDescent="0.25">
      <c r="Q233" s="4">
        <v>11.55</v>
      </c>
      <c r="R233" s="4">
        <v>0.34569100000000003</v>
      </c>
      <c r="AD233">
        <f t="shared" si="3"/>
        <v>0.23552325302556965</v>
      </c>
    </row>
    <row r="234" spans="17:30" x14ac:dyDescent="0.25">
      <c r="Q234" s="4">
        <v>11.6</v>
      </c>
      <c r="R234" s="4">
        <v>0.35463</v>
      </c>
      <c r="AD234">
        <f t="shared" si="3"/>
        <v>0.24001589444667418</v>
      </c>
    </row>
    <row r="235" spans="17:30" x14ac:dyDescent="0.25">
      <c r="Q235" s="4">
        <v>11.65</v>
      </c>
      <c r="R235" s="4">
        <v>0.36570900000000001</v>
      </c>
      <c r="AD235">
        <f t="shared" si="3"/>
        <v>0.24775848580049939</v>
      </c>
    </row>
    <row r="236" spans="17:30" x14ac:dyDescent="0.25">
      <c r="Q236" s="4">
        <v>11.7</v>
      </c>
      <c r="R236" s="4">
        <v>0.37720399999999998</v>
      </c>
      <c r="AD236">
        <f t="shared" si="3"/>
        <v>0.25790097925133965</v>
      </c>
    </row>
    <row r="237" spans="17:30" x14ac:dyDescent="0.25">
      <c r="Q237" s="4">
        <v>11.75</v>
      </c>
      <c r="R237" s="4">
        <v>0.38743100000000003</v>
      </c>
      <c r="AD237">
        <f t="shared" si="3"/>
        <v>0.26933440880814447</v>
      </c>
    </row>
    <row r="238" spans="17:30" x14ac:dyDescent="0.25">
      <c r="Q238" s="4">
        <v>11.8</v>
      </c>
      <c r="R238" s="4">
        <v>0.396318</v>
      </c>
      <c r="AD238">
        <f t="shared" si="3"/>
        <v>0.28081213454914156</v>
      </c>
    </row>
    <row r="239" spans="17:30" x14ac:dyDescent="0.25">
      <c r="Q239" s="4">
        <v>11.85</v>
      </c>
      <c r="R239" s="4">
        <v>0.40229999999999999</v>
      </c>
      <c r="AD239">
        <f t="shared" si="3"/>
        <v>0.29108576198750574</v>
      </c>
    </row>
    <row r="240" spans="17:30" x14ac:dyDescent="0.25">
      <c r="Q240" s="4">
        <v>11.9</v>
      </c>
      <c r="R240" s="4">
        <v>0.40426600000000001</v>
      </c>
      <c r="AD240">
        <f t="shared" si="3"/>
        <v>0.29904091830795032</v>
      </c>
    </row>
    <row r="241" spans="17:30" x14ac:dyDescent="0.25">
      <c r="Q241" s="4">
        <v>11.95</v>
      </c>
      <c r="R241" s="4">
        <v>0.40311799999999998</v>
      </c>
      <c r="AD241">
        <f t="shared" si="3"/>
        <v>0.30381811917858281</v>
      </c>
    </row>
    <row r="242" spans="17:30" x14ac:dyDescent="0.25">
      <c r="Q242" s="4">
        <v>12</v>
      </c>
      <c r="R242" s="4">
        <v>0.39796999999999999</v>
      </c>
      <c r="AD242">
        <f t="shared" si="3"/>
        <v>0.30490561763055202</v>
      </c>
    </row>
    <row r="243" spans="17:30" x14ac:dyDescent="0.25">
      <c r="Q243" s="4">
        <v>12.05</v>
      </c>
      <c r="R243" s="4">
        <v>0.39019599999999999</v>
      </c>
      <c r="AD243">
        <f t="shared" si="3"/>
        <v>0.30219420585797291</v>
      </c>
    </row>
    <row r="244" spans="17:30" x14ac:dyDescent="0.25">
      <c r="Q244" s="4">
        <v>12.1</v>
      </c>
      <c r="R244" s="4">
        <v>0.38005699999999998</v>
      </c>
      <c r="AD244">
        <f t="shared" si="3"/>
        <v>0.29598810332699615</v>
      </c>
    </row>
    <row r="245" spans="17:30" x14ac:dyDescent="0.25">
      <c r="Q245" s="4">
        <v>12.15</v>
      </c>
      <c r="R245" s="4">
        <v>0.36894300000000002</v>
      </c>
      <c r="AD245">
        <f t="shared" si="3"/>
        <v>0.28697085492835278</v>
      </c>
    </row>
    <row r="246" spans="17:30" x14ac:dyDescent="0.25">
      <c r="Q246" s="4">
        <v>12.2</v>
      </c>
      <c r="R246" s="4">
        <v>0.35816100000000001</v>
      </c>
      <c r="AD246">
        <f t="shared" si="3"/>
        <v>0.27613005853510447</v>
      </c>
    </row>
    <row r="247" spans="17:30" x14ac:dyDescent="0.25">
      <c r="Q247" s="4">
        <v>12.25</v>
      </c>
      <c r="R247" s="4">
        <v>0.34864800000000001</v>
      </c>
      <c r="AD247">
        <f t="shared" si="3"/>
        <v>0.26464920954305526</v>
      </c>
    </row>
    <row r="248" spans="17:30" x14ac:dyDescent="0.25">
      <c r="Q248" s="4">
        <v>12.3</v>
      </c>
      <c r="R248" s="4">
        <v>0.341117</v>
      </c>
      <c r="AD248">
        <f t="shared" si="3"/>
        <v>0.25377850587477918</v>
      </c>
    </row>
    <row r="249" spans="17:30" x14ac:dyDescent="0.25">
      <c r="Q249" s="4">
        <v>12.35</v>
      </c>
      <c r="R249" s="4">
        <v>0.33718700000000001</v>
      </c>
      <c r="AD249">
        <f t="shared" si="3"/>
        <v>0.24469871603072568</v>
      </c>
    </row>
    <row r="250" spans="17:30" x14ac:dyDescent="0.25">
      <c r="Q250" s="4">
        <v>12.4</v>
      </c>
      <c r="R250" s="4">
        <v>0.33650799999999997</v>
      </c>
      <c r="AD250">
        <f t="shared" si="3"/>
        <v>0.23839293256494321</v>
      </c>
    </row>
    <row r="251" spans="17:30" x14ac:dyDescent="0.25">
      <c r="Q251" s="4">
        <v>12.45</v>
      </c>
      <c r="R251" s="4">
        <v>0.33989999999999998</v>
      </c>
      <c r="AD251">
        <f t="shared" si="3"/>
        <v>0.23554013934778714</v>
      </c>
    </row>
    <row r="252" spans="17:30" x14ac:dyDescent="0.25">
      <c r="Q252" s="4">
        <v>12.5</v>
      </c>
      <c r="R252" s="4">
        <v>0.34635199999999999</v>
      </c>
      <c r="AD252">
        <f t="shared" si="3"/>
        <v>0.23644211434927168</v>
      </c>
    </row>
    <row r="253" spans="17:30" x14ac:dyDescent="0.25">
      <c r="Q253" s="4">
        <v>12.55</v>
      </c>
      <c r="R253" s="4">
        <v>0.35513499999999998</v>
      </c>
      <c r="AD253">
        <f t="shared" si="3"/>
        <v>0.24099153588923958</v>
      </c>
    </row>
    <row r="254" spans="17:30" x14ac:dyDescent="0.25">
      <c r="Q254" s="4">
        <v>12.6</v>
      </c>
      <c r="R254" s="4">
        <v>0.3659</v>
      </c>
      <c r="AD254">
        <f t="shared" si="3"/>
        <v>0.2486846597942565</v>
      </c>
    </row>
    <row r="255" spans="17:30" x14ac:dyDescent="0.25">
      <c r="Q255" s="4">
        <v>12.65</v>
      </c>
      <c r="R255" s="4">
        <v>0.377083</v>
      </c>
      <c r="AD255">
        <f t="shared" si="3"/>
        <v>0.25867707921909511</v>
      </c>
    </row>
    <row r="256" spans="17:30" x14ac:dyDescent="0.25">
      <c r="Q256" s="4">
        <v>12.7</v>
      </c>
      <c r="R256" s="4">
        <v>0.38708300000000001</v>
      </c>
      <c r="AD256">
        <f t="shared" si="3"/>
        <v>0.26987639699599969</v>
      </c>
    </row>
    <row r="257" spans="17:30" x14ac:dyDescent="0.25">
      <c r="Q257" s="4">
        <v>12.75</v>
      </c>
      <c r="R257" s="4">
        <v>0.39565699999999998</v>
      </c>
      <c r="AD257">
        <f t="shared" si="3"/>
        <v>0.28106164103056752</v>
      </c>
    </row>
    <row r="258" spans="17:30" x14ac:dyDescent="0.25">
      <c r="Q258" s="4">
        <v>12.8</v>
      </c>
      <c r="R258" s="4">
        <v>0.40117000000000003</v>
      </c>
      <c r="AD258">
        <f t="shared" si="3"/>
        <v>0.29101636974958173</v>
      </c>
    </row>
    <row r="259" spans="17:30" x14ac:dyDescent="0.25">
      <c r="Q259" s="4">
        <v>12.85</v>
      </c>
      <c r="R259" s="4">
        <v>0.40351799999999999</v>
      </c>
      <c r="AD259">
        <f t="shared" ref="AD259:AD322" si="4">$C$2*SIN($C$6*Q259+$C$10)*EXP(-$C$18*Q259)+$C$14</f>
        <v>0.29866095778493501</v>
      </c>
    </row>
    <row r="260" spans="17:30" x14ac:dyDescent="0.25">
      <c r="Q260" s="4">
        <v>12.9</v>
      </c>
      <c r="R260" s="4">
        <v>0.40198699999999998</v>
      </c>
      <c r="AD260">
        <f t="shared" si="4"/>
        <v>0.30316967688329938</v>
      </c>
    </row>
    <row r="261" spans="17:30" x14ac:dyDescent="0.25">
      <c r="Q261" s="4">
        <v>12.95</v>
      </c>
      <c r="R261" s="4">
        <v>0.39730900000000002</v>
      </c>
      <c r="AD261">
        <f t="shared" si="4"/>
        <v>0.30405987600395551</v>
      </c>
    </row>
    <row r="262" spans="17:30" x14ac:dyDescent="0.25">
      <c r="Q262" s="4">
        <v>13</v>
      </c>
      <c r="R262" s="4">
        <v>0.38974399999999998</v>
      </c>
      <c r="AD262">
        <f t="shared" si="4"/>
        <v>0.30124363017607003</v>
      </c>
    </row>
    <row r="263" spans="17:30" x14ac:dyDescent="0.25">
      <c r="Q263" s="4">
        <v>13.05</v>
      </c>
      <c r="R263" s="4">
        <v>0.379691</v>
      </c>
      <c r="AD263">
        <f t="shared" si="4"/>
        <v>0.29503633314217492</v>
      </c>
    </row>
    <row r="264" spans="17:30" x14ac:dyDescent="0.25">
      <c r="Q264" s="4">
        <v>13.1</v>
      </c>
      <c r="R264" s="4">
        <v>0.36890899999999999</v>
      </c>
      <c r="AD264">
        <f t="shared" si="4"/>
        <v>0.28612140506386674</v>
      </c>
    </row>
    <row r="265" spans="17:30" x14ac:dyDescent="0.25">
      <c r="Q265" s="4">
        <v>13.15</v>
      </c>
      <c r="R265" s="4">
        <v>0.358491</v>
      </c>
      <c r="AD265">
        <f t="shared" si="4"/>
        <v>0.27547506140614159</v>
      </c>
    </row>
    <row r="266" spans="17:30" x14ac:dyDescent="0.25">
      <c r="Q266" s="4">
        <v>13.2</v>
      </c>
      <c r="R266" s="4">
        <v>0.34883900000000001</v>
      </c>
      <c r="AD266">
        <f t="shared" si="4"/>
        <v>0.26425942305683259</v>
      </c>
    </row>
    <row r="267" spans="17:30" x14ac:dyDescent="0.25">
      <c r="Q267" s="4">
        <v>13.25</v>
      </c>
      <c r="R267" s="4">
        <v>0.34205600000000003</v>
      </c>
      <c r="AD267">
        <f t="shared" si="4"/>
        <v>0.25369567051325564</v>
      </c>
    </row>
    <row r="268" spans="17:30" x14ac:dyDescent="0.25">
      <c r="Q268" s="4">
        <v>13.3</v>
      </c>
      <c r="R268" s="4">
        <v>0.33788200000000002</v>
      </c>
      <c r="AD268">
        <f t="shared" si="4"/>
        <v>0.24493108656656679</v>
      </c>
    </row>
    <row r="269" spans="17:30" x14ac:dyDescent="0.25">
      <c r="Q269" s="4">
        <v>13.35</v>
      </c>
      <c r="R269" s="4">
        <v>0.33760400000000002</v>
      </c>
      <c r="AD269">
        <f t="shared" si="4"/>
        <v>0.23891446256892337</v>
      </c>
    </row>
    <row r="270" spans="17:30" x14ac:dyDescent="0.25">
      <c r="Q270" s="4">
        <v>13.4</v>
      </c>
      <c r="R270" s="4">
        <v>0.34087400000000001</v>
      </c>
      <c r="AD270">
        <f t="shared" si="4"/>
        <v>0.23629339820352113</v>
      </c>
    </row>
    <row r="271" spans="17:30" x14ac:dyDescent="0.25">
      <c r="Q271" s="4">
        <v>13.45</v>
      </c>
      <c r="R271" s="4">
        <v>0.34692600000000001</v>
      </c>
      <c r="AD271">
        <f t="shared" si="4"/>
        <v>0.23734461035815629</v>
      </c>
    </row>
    <row r="272" spans="17:30" x14ac:dyDescent="0.25">
      <c r="Q272" s="4">
        <v>13.5</v>
      </c>
      <c r="R272" s="4">
        <v>0.35582999999999998</v>
      </c>
      <c r="AD272">
        <f t="shared" si="4"/>
        <v>0.24194474941354155</v>
      </c>
    </row>
    <row r="273" spans="17:30" x14ac:dyDescent="0.25">
      <c r="Q273" s="4">
        <v>13.55</v>
      </c>
      <c r="R273" s="4">
        <v>0.36638700000000002</v>
      </c>
      <c r="AD273">
        <f t="shared" si="4"/>
        <v>0.24958479736023334</v>
      </c>
    </row>
    <row r="274" spans="17:30" x14ac:dyDescent="0.25">
      <c r="Q274" s="4">
        <v>13.6</v>
      </c>
      <c r="R274" s="4">
        <v>0.37697799999999998</v>
      </c>
      <c r="AD274">
        <f t="shared" si="4"/>
        <v>0.25942637476532621</v>
      </c>
    </row>
    <row r="275" spans="17:30" x14ac:dyDescent="0.25">
      <c r="Q275" s="4">
        <v>13.65</v>
      </c>
      <c r="R275" s="4">
        <v>0.38713500000000001</v>
      </c>
      <c r="AD275">
        <f t="shared" si="4"/>
        <v>0.27039372983015331</v>
      </c>
    </row>
    <row r="276" spans="17:30" x14ac:dyDescent="0.25">
      <c r="Q276" s="4">
        <v>13.7</v>
      </c>
      <c r="R276" s="4">
        <v>0.39499600000000001</v>
      </c>
      <c r="AD276">
        <f t="shared" si="4"/>
        <v>0.28129131739386382</v>
      </c>
    </row>
    <row r="277" spans="17:30" x14ac:dyDescent="0.25">
      <c r="Q277" s="4">
        <v>13.75</v>
      </c>
      <c r="R277" s="4">
        <v>0.40066600000000002</v>
      </c>
      <c r="AD277">
        <f t="shared" si="4"/>
        <v>0.2909341174423164</v>
      </c>
    </row>
    <row r="278" spans="17:30" x14ac:dyDescent="0.25">
      <c r="Q278" s="4">
        <v>13.8</v>
      </c>
      <c r="R278" s="4">
        <v>0.40283999999999998</v>
      </c>
      <c r="AD278">
        <f t="shared" si="4"/>
        <v>0.29827648874163282</v>
      </c>
    </row>
    <row r="279" spans="17:30" x14ac:dyDescent="0.25">
      <c r="Q279" s="4">
        <v>13.85</v>
      </c>
      <c r="R279" s="4">
        <v>0.40141300000000002</v>
      </c>
      <c r="AD279">
        <f t="shared" si="4"/>
        <v>0.30252554743139648</v>
      </c>
    </row>
    <row r="280" spans="17:30" x14ac:dyDescent="0.25">
      <c r="Q280" s="4">
        <v>13.9</v>
      </c>
      <c r="R280" s="4">
        <v>0.39677000000000001</v>
      </c>
      <c r="AD280">
        <f t="shared" si="4"/>
        <v>0.30322677785762547</v>
      </c>
    </row>
    <row r="281" spans="17:30" x14ac:dyDescent="0.25">
      <c r="Q281" s="4">
        <v>13.95</v>
      </c>
      <c r="R281" s="4">
        <v>0.38892599999999999</v>
      </c>
      <c r="AD281">
        <f t="shared" si="4"/>
        <v>0.30031263307325445</v>
      </c>
    </row>
    <row r="282" spans="17:30" x14ac:dyDescent="0.25">
      <c r="Q282" s="4">
        <v>14</v>
      </c>
      <c r="R282" s="4">
        <v>0.37948300000000001</v>
      </c>
      <c r="AD282">
        <f t="shared" si="4"/>
        <v>0.29410893028386753</v>
      </c>
    </row>
    <row r="283" spans="17:30" x14ac:dyDescent="0.25">
      <c r="Q283" s="4">
        <v>14.05</v>
      </c>
      <c r="R283" s="4">
        <v>0.36864799999999998</v>
      </c>
      <c r="AD283">
        <f t="shared" si="4"/>
        <v>0.28529844938455834</v>
      </c>
    </row>
    <row r="284" spans="17:30" x14ac:dyDescent="0.25">
      <c r="Q284" s="4">
        <v>14.1</v>
      </c>
      <c r="R284" s="4">
        <v>0.35843900000000001</v>
      </c>
      <c r="AD284">
        <f t="shared" si="4"/>
        <v>0.27484579866120279</v>
      </c>
    </row>
    <row r="285" spans="17:30" x14ac:dyDescent="0.25">
      <c r="Q285" s="4">
        <v>14.15</v>
      </c>
      <c r="R285" s="4">
        <v>0.34953499999999998</v>
      </c>
      <c r="AD285">
        <f t="shared" si="4"/>
        <v>0.26389181421998381</v>
      </c>
    </row>
    <row r="286" spans="17:30" x14ac:dyDescent="0.25">
      <c r="Q286" s="4">
        <v>14.2</v>
      </c>
      <c r="R286" s="4">
        <v>0.34257799999999999</v>
      </c>
      <c r="AD286">
        <f t="shared" si="4"/>
        <v>0.25362905282556913</v>
      </c>
    </row>
    <row r="287" spans="17:30" x14ac:dyDescent="0.25">
      <c r="Q287" s="4">
        <v>14.25</v>
      </c>
      <c r="R287" s="4">
        <v>0.33880399999999999</v>
      </c>
      <c r="AD287">
        <f t="shared" si="4"/>
        <v>0.24517196565495458</v>
      </c>
    </row>
    <row r="288" spans="17:30" x14ac:dyDescent="0.25">
      <c r="Q288" s="4">
        <v>14.3</v>
      </c>
      <c r="R288" s="4">
        <v>0.33852599999999999</v>
      </c>
      <c r="AD288">
        <f t="shared" si="4"/>
        <v>0.23943588557868828</v>
      </c>
    </row>
    <row r="289" spans="17:30" x14ac:dyDescent="0.25">
      <c r="Q289" s="4">
        <v>14.35</v>
      </c>
      <c r="R289" s="4">
        <v>0.341447</v>
      </c>
      <c r="AD289">
        <f t="shared" si="4"/>
        <v>0.23703796732287044</v>
      </c>
    </row>
    <row r="290" spans="17:30" x14ac:dyDescent="0.25">
      <c r="Q290" s="4">
        <v>14.4</v>
      </c>
      <c r="R290" s="4">
        <v>0.34786499999999998</v>
      </c>
      <c r="AD290">
        <f t="shared" si="4"/>
        <v>0.23823080004773808</v>
      </c>
    </row>
    <row r="291" spans="17:30" x14ac:dyDescent="0.25">
      <c r="Q291" s="4">
        <v>14.45</v>
      </c>
      <c r="R291" s="4">
        <v>0.35624800000000001</v>
      </c>
      <c r="AD291">
        <f t="shared" si="4"/>
        <v>0.24287583217949932</v>
      </c>
    </row>
    <row r="292" spans="17:30" x14ac:dyDescent="0.25">
      <c r="Q292" s="4">
        <v>14.5</v>
      </c>
      <c r="R292" s="4">
        <v>0.36657800000000001</v>
      </c>
      <c r="AD292">
        <f t="shared" si="4"/>
        <v>0.25045940091929852</v>
      </c>
    </row>
    <row r="293" spans="17:30" x14ac:dyDescent="0.25">
      <c r="Q293" s="4">
        <v>14.55</v>
      </c>
      <c r="R293" s="4">
        <v>0.376996</v>
      </c>
      <c r="AD293">
        <f t="shared" si="4"/>
        <v>0.26014951842563022</v>
      </c>
    </row>
    <row r="294" spans="17:30" x14ac:dyDescent="0.25">
      <c r="Q294" s="4">
        <v>14.6</v>
      </c>
      <c r="R294" s="4">
        <v>0.38666499999999998</v>
      </c>
      <c r="AD294">
        <f t="shared" si="4"/>
        <v>0.27088713862413644</v>
      </c>
    </row>
    <row r="295" spans="17:30" x14ac:dyDescent="0.25">
      <c r="Q295" s="4">
        <v>14.65</v>
      </c>
      <c r="R295" s="4">
        <v>0.394735</v>
      </c>
      <c r="AD295">
        <f t="shared" si="4"/>
        <v>0.28150189400130904</v>
      </c>
    </row>
    <row r="296" spans="17:30" x14ac:dyDescent="0.25">
      <c r="Q296" s="4">
        <v>14.7</v>
      </c>
      <c r="R296" s="4">
        <v>0.399779</v>
      </c>
      <c r="AD296">
        <f t="shared" si="4"/>
        <v>0.29083965504689385</v>
      </c>
    </row>
    <row r="297" spans="17:30" x14ac:dyDescent="0.25">
      <c r="Q297" s="4">
        <v>14.75</v>
      </c>
      <c r="R297" s="4">
        <v>0.40179599999999999</v>
      </c>
      <c r="AD297">
        <f t="shared" si="4"/>
        <v>0.29788801028547401</v>
      </c>
    </row>
    <row r="298" spans="17:30" x14ac:dyDescent="0.25">
      <c r="Q298" s="4">
        <v>14.8</v>
      </c>
      <c r="R298" s="4">
        <v>0.40071800000000002</v>
      </c>
      <c r="AD298">
        <f t="shared" si="4"/>
        <v>0.30188602514570434</v>
      </c>
    </row>
    <row r="299" spans="17:30" x14ac:dyDescent="0.25">
      <c r="Q299" s="4">
        <v>14.85</v>
      </c>
      <c r="R299" s="4">
        <v>0.39581300000000003</v>
      </c>
      <c r="AD299">
        <f t="shared" si="4"/>
        <v>0.30240638122320657</v>
      </c>
    </row>
    <row r="300" spans="17:30" x14ac:dyDescent="0.25">
      <c r="Q300" s="4">
        <v>14.9</v>
      </c>
      <c r="R300" s="4">
        <v>0.38850899999999999</v>
      </c>
      <c r="AD300">
        <f t="shared" si="4"/>
        <v>0.2994010305591861</v>
      </c>
    </row>
    <row r="301" spans="17:30" x14ac:dyDescent="0.25">
      <c r="Q301" s="4">
        <v>14.95</v>
      </c>
      <c r="R301" s="4">
        <v>0.37880399999999997</v>
      </c>
      <c r="AD301">
        <f t="shared" si="4"/>
        <v>0.29320548934467144</v>
      </c>
    </row>
    <row r="302" spans="17:30" x14ac:dyDescent="0.25">
      <c r="Q302" s="4">
        <v>15</v>
      </c>
      <c r="R302" s="4">
        <v>0.36870000000000003</v>
      </c>
      <c r="AD302">
        <f t="shared" si="4"/>
        <v>0.28450140570096616</v>
      </c>
    </row>
    <row r="303" spans="17:30" x14ac:dyDescent="0.25">
      <c r="Q303" s="4">
        <v>15.05</v>
      </c>
      <c r="R303" s="4">
        <v>0.358317</v>
      </c>
      <c r="AD303">
        <f t="shared" si="4"/>
        <v>0.27424157508042712</v>
      </c>
    </row>
    <row r="304" spans="17:30" x14ac:dyDescent="0.25">
      <c r="Q304" s="4">
        <v>15.1</v>
      </c>
      <c r="R304" s="4">
        <v>0.34981299999999999</v>
      </c>
      <c r="AD304">
        <f t="shared" si="4"/>
        <v>0.26354565067015129</v>
      </c>
    </row>
    <row r="305" spans="17:30" x14ac:dyDescent="0.25">
      <c r="Q305" s="4">
        <v>15.15</v>
      </c>
      <c r="R305" s="4">
        <v>0.34320400000000001</v>
      </c>
      <c r="AD305">
        <f t="shared" si="4"/>
        <v>0.25357796304782232</v>
      </c>
    </row>
    <row r="306" spans="17:30" x14ac:dyDescent="0.25">
      <c r="Q306" s="4">
        <v>15.2</v>
      </c>
      <c r="R306" s="4">
        <v>0.33963900000000002</v>
      </c>
      <c r="AD306">
        <f t="shared" si="4"/>
        <v>0.2454207810425984</v>
      </c>
    </row>
    <row r="307" spans="17:30" x14ac:dyDescent="0.25">
      <c r="Q307" s="4">
        <v>15.25</v>
      </c>
      <c r="R307" s="4">
        <v>0.33920400000000001</v>
      </c>
      <c r="AD307">
        <f t="shared" si="4"/>
        <v>0.2399568087995172</v>
      </c>
    </row>
    <row r="308" spans="17:30" x14ac:dyDescent="0.25">
      <c r="Q308" s="4">
        <v>15.3</v>
      </c>
      <c r="R308" s="4">
        <v>0.34240399999999999</v>
      </c>
      <c r="AD308">
        <f t="shared" si="4"/>
        <v>0.2377736756480234</v>
      </c>
    </row>
    <row r="309" spans="17:30" x14ac:dyDescent="0.25">
      <c r="Q309" s="4">
        <v>15.35</v>
      </c>
      <c r="R309" s="4">
        <v>0.34814299999999998</v>
      </c>
      <c r="AD309">
        <f t="shared" si="4"/>
        <v>0.23910075215608573</v>
      </c>
    </row>
    <row r="310" spans="17:30" x14ac:dyDescent="0.25">
      <c r="Q310" s="4">
        <v>15.4</v>
      </c>
      <c r="R310" s="4">
        <v>0.35692600000000002</v>
      </c>
      <c r="AD310">
        <f t="shared" si="4"/>
        <v>0.24378508465612711</v>
      </c>
    </row>
    <row r="311" spans="17:30" x14ac:dyDescent="0.25">
      <c r="Q311" s="4">
        <v>15.45</v>
      </c>
      <c r="R311" s="4">
        <v>0.36661300000000002</v>
      </c>
      <c r="AD311">
        <f t="shared" si="4"/>
        <v>0.25130896942387682</v>
      </c>
    </row>
    <row r="312" spans="17:30" x14ac:dyDescent="0.25">
      <c r="Q312" s="4">
        <v>15.5</v>
      </c>
      <c r="R312" s="4">
        <v>0.376944</v>
      </c>
      <c r="AD312">
        <f t="shared" si="4"/>
        <v>0.26084715288348975</v>
      </c>
    </row>
    <row r="313" spans="17:30" x14ac:dyDescent="0.25">
      <c r="Q313" s="4">
        <v>15.55</v>
      </c>
      <c r="R313" s="4">
        <v>0.38657900000000001</v>
      </c>
      <c r="AD313">
        <f t="shared" si="4"/>
        <v>0.27135733954287139</v>
      </c>
    </row>
    <row r="314" spans="17:30" x14ac:dyDescent="0.25">
      <c r="Q314" s="4">
        <v>15.6</v>
      </c>
      <c r="R314" s="4">
        <v>0.39396999999999999</v>
      </c>
      <c r="AD314">
        <f t="shared" si="4"/>
        <v>0.28169408243060795</v>
      </c>
    </row>
    <row r="315" spans="17:30" x14ac:dyDescent="0.25">
      <c r="Q315" s="4">
        <v>15.65</v>
      </c>
      <c r="R315" s="4">
        <v>0.39908300000000002</v>
      </c>
      <c r="AD315">
        <f t="shared" si="4"/>
        <v>0.29073361217585525</v>
      </c>
    </row>
    <row r="316" spans="17:30" x14ac:dyDescent="0.25">
      <c r="Q316" s="4">
        <v>15.7</v>
      </c>
      <c r="R316" s="4">
        <v>0.40094400000000002</v>
      </c>
      <c r="AD316">
        <f t="shared" si="4"/>
        <v>0.29749600179030583</v>
      </c>
    </row>
    <row r="317" spans="17:30" x14ac:dyDescent="0.25">
      <c r="Q317" s="4">
        <v>15.75</v>
      </c>
      <c r="R317" s="4">
        <v>0.39970899999999998</v>
      </c>
      <c r="AD317">
        <f t="shared" si="4"/>
        <v>0.30125138739513713</v>
      </c>
    </row>
    <row r="318" spans="17:30" x14ac:dyDescent="0.25">
      <c r="Q318" s="4">
        <v>15.8</v>
      </c>
      <c r="R318" s="4">
        <v>0.39513500000000001</v>
      </c>
      <c r="AD318">
        <f t="shared" si="4"/>
        <v>0.30159873179512736</v>
      </c>
    </row>
    <row r="319" spans="17:30" x14ac:dyDescent="0.25">
      <c r="Q319" s="4">
        <v>15.85</v>
      </c>
      <c r="R319" s="4">
        <v>0.38788299999999998</v>
      </c>
      <c r="AD319">
        <f t="shared" si="4"/>
        <v>0.29850863225342761</v>
      </c>
    </row>
    <row r="320" spans="17:30" x14ac:dyDescent="0.25">
      <c r="Q320" s="4">
        <v>15.9</v>
      </c>
      <c r="R320" s="4">
        <v>0.37857800000000003</v>
      </c>
      <c r="AD320">
        <f t="shared" si="4"/>
        <v>0.29232560515456169</v>
      </c>
    </row>
    <row r="321" spans="17:30" x14ac:dyDescent="0.25">
      <c r="Q321" s="4">
        <v>15.95</v>
      </c>
      <c r="R321" s="4">
        <v>0.36871700000000002</v>
      </c>
      <c r="AD321">
        <f t="shared" si="4"/>
        <v>0.28372969864638048</v>
      </c>
    </row>
    <row r="322" spans="17:30" x14ac:dyDescent="0.25">
      <c r="Q322" s="4">
        <v>16</v>
      </c>
      <c r="R322" s="4">
        <v>0.358543</v>
      </c>
      <c r="AD322">
        <f t="shared" si="4"/>
        <v>0.27366170809388013</v>
      </c>
    </row>
    <row r="323" spans="17:30" x14ac:dyDescent="0.25">
      <c r="Q323" s="4">
        <v>16.05</v>
      </c>
      <c r="R323" s="4">
        <v>0.35017799999999999</v>
      </c>
      <c r="AD323">
        <f t="shared" ref="AD323:AD386" si="5">$C$2*SIN($C$6*Q323+$C$10)*EXP(-$C$18*Q323)+$C$14</f>
        <v>0.2632202171319834</v>
      </c>
    </row>
    <row r="324" spans="17:30" x14ac:dyDescent="0.25">
      <c r="Q324" s="4">
        <v>16.100000000000001</v>
      </c>
      <c r="R324" s="4">
        <v>0.34344799999999998</v>
      </c>
      <c r="AD324">
        <f t="shared" si="5"/>
        <v>0.2535417310709705</v>
      </c>
    </row>
    <row r="325" spans="17:30" x14ac:dyDescent="0.25">
      <c r="Q325" s="4">
        <v>16.149999999999999</v>
      </c>
      <c r="R325" s="4">
        <v>0.34010800000000002</v>
      </c>
      <c r="AD325">
        <f t="shared" si="5"/>
        <v>0.2456769805549914</v>
      </c>
    </row>
    <row r="326" spans="17:30" x14ac:dyDescent="0.25">
      <c r="Q326" s="4">
        <v>16.2</v>
      </c>
      <c r="R326" s="4">
        <v>0.34010800000000002</v>
      </c>
      <c r="AD326">
        <f t="shared" si="5"/>
        <v>0.24047685775464742</v>
      </c>
    </row>
    <row r="327" spans="17:30" x14ac:dyDescent="0.25">
      <c r="Q327" s="4">
        <v>16.25</v>
      </c>
      <c r="R327" s="4">
        <v>0.34285599999999999</v>
      </c>
      <c r="AD327">
        <f t="shared" si="5"/>
        <v>0.23850036669041774</v>
      </c>
    </row>
    <row r="328" spans="17:30" x14ac:dyDescent="0.25">
      <c r="Q328" s="4">
        <v>16.3</v>
      </c>
      <c r="R328" s="4">
        <v>0.34901300000000002</v>
      </c>
      <c r="AD328">
        <f t="shared" si="5"/>
        <v>0.23995454466650809</v>
      </c>
    </row>
    <row r="329" spans="17:30" x14ac:dyDescent="0.25">
      <c r="Q329" s="4">
        <v>16.350000000000001</v>
      </c>
      <c r="R329" s="4">
        <v>0.35746499999999998</v>
      </c>
      <c r="AD329">
        <f t="shared" si="5"/>
        <v>0.24467281024126436</v>
      </c>
    </row>
    <row r="330" spans="17:30" x14ac:dyDescent="0.25">
      <c r="Q330" s="4">
        <v>16.399999999999999</v>
      </c>
      <c r="R330" s="4">
        <v>0.36694300000000002</v>
      </c>
      <c r="AD330">
        <f t="shared" si="5"/>
        <v>0.2521339981357919</v>
      </c>
    </row>
    <row r="331" spans="17:30" x14ac:dyDescent="0.25">
      <c r="Q331" s="4">
        <v>16.45</v>
      </c>
      <c r="R331" s="4">
        <v>0.37706499999999998</v>
      </c>
      <c r="AD331">
        <f t="shared" si="5"/>
        <v>0.2615199109300026</v>
      </c>
    </row>
    <row r="332" spans="17:30" x14ac:dyDescent="0.25">
      <c r="Q332" s="4">
        <v>16.5</v>
      </c>
      <c r="R332" s="4">
        <v>0.38603900000000002</v>
      </c>
      <c r="AD332">
        <f t="shared" si="5"/>
        <v>0.27180503374821785</v>
      </c>
    </row>
    <row r="333" spans="17:30" x14ac:dyDescent="0.25">
      <c r="Q333" s="4">
        <v>16.55</v>
      </c>
      <c r="R333" s="4">
        <v>0.39377899999999999</v>
      </c>
      <c r="AD333">
        <f t="shared" si="5"/>
        <v>0.2818685757899772</v>
      </c>
    </row>
    <row r="334" spans="17:30" x14ac:dyDescent="0.25">
      <c r="Q334" s="4">
        <v>16.600000000000001</v>
      </c>
      <c r="R334" s="4">
        <v>0.39845700000000001</v>
      </c>
      <c r="AD334">
        <f t="shared" si="5"/>
        <v>0.29061659852302951</v>
      </c>
    </row>
    <row r="335" spans="17:30" x14ac:dyDescent="0.25">
      <c r="Q335" s="4">
        <v>16.649999999999999</v>
      </c>
      <c r="R335" s="4">
        <v>0.400422</v>
      </c>
      <c r="AD335">
        <f t="shared" si="5"/>
        <v>0.29710092343190653</v>
      </c>
    </row>
    <row r="336" spans="17:30" x14ac:dyDescent="0.25">
      <c r="Q336" s="4">
        <v>16.7</v>
      </c>
      <c r="R336" s="4">
        <v>0.39883999999999997</v>
      </c>
      <c r="AD336">
        <f t="shared" si="5"/>
        <v>0.30062189515734217</v>
      </c>
    </row>
    <row r="337" spans="17:30" x14ac:dyDescent="0.25">
      <c r="Q337" s="4">
        <v>16.75</v>
      </c>
      <c r="R337" s="4">
        <v>0.394596</v>
      </c>
      <c r="AD337">
        <f t="shared" si="5"/>
        <v>0.30080386345912313</v>
      </c>
    </row>
    <row r="338" spans="17:30" x14ac:dyDescent="0.25">
      <c r="Q338" s="4">
        <v>16.8</v>
      </c>
      <c r="R338" s="4">
        <v>0.38720500000000002</v>
      </c>
      <c r="AD338">
        <f t="shared" si="5"/>
        <v>0.29763524182244266</v>
      </c>
    </row>
    <row r="339" spans="17:30" x14ac:dyDescent="0.25">
      <c r="Q339" s="4">
        <v>16.850000000000001</v>
      </c>
      <c r="R339" s="4">
        <v>0.37798700000000002</v>
      </c>
      <c r="AD339">
        <f t="shared" si="5"/>
        <v>0.29146887307906627</v>
      </c>
    </row>
    <row r="340" spans="17:30" x14ac:dyDescent="0.25">
      <c r="Q340" s="4">
        <v>16.899999999999999</v>
      </c>
      <c r="R340" s="4">
        <v>0.36826500000000001</v>
      </c>
      <c r="AD340">
        <f t="shared" si="5"/>
        <v>0.28298275980410742</v>
      </c>
    </row>
    <row r="341" spans="17:30" x14ac:dyDescent="0.25">
      <c r="Q341" s="4">
        <v>16.95</v>
      </c>
      <c r="R341" s="4">
        <v>0.35873500000000003</v>
      </c>
      <c r="AD341">
        <f t="shared" si="5"/>
        <v>0.27310552772447982</v>
      </c>
    </row>
    <row r="342" spans="17:30" x14ac:dyDescent="0.25">
      <c r="Q342" s="4">
        <v>17</v>
      </c>
      <c r="R342" s="4">
        <v>0.35028199999999998</v>
      </c>
      <c r="AD342">
        <f t="shared" si="5"/>
        <v>0.26291481518239457</v>
      </c>
    </row>
    <row r="343" spans="17:30" x14ac:dyDescent="0.25">
      <c r="Q343" s="4">
        <v>17.05</v>
      </c>
      <c r="R343" s="4">
        <v>0.34412599999999999</v>
      </c>
      <c r="AD343">
        <f t="shared" si="5"/>
        <v>0.25351970605437391</v>
      </c>
    </row>
    <row r="344" spans="17:30" x14ac:dyDescent="0.25">
      <c r="Q344" s="4">
        <v>17.100000000000001</v>
      </c>
      <c r="R344" s="4">
        <v>0.34092600000000001</v>
      </c>
      <c r="AD344">
        <f t="shared" si="5"/>
        <v>0.24594003160065453</v>
      </c>
    </row>
    <row r="345" spans="17:30" x14ac:dyDescent="0.25">
      <c r="Q345" s="4">
        <v>17.149999999999999</v>
      </c>
      <c r="R345" s="4">
        <v>0.340561</v>
      </c>
      <c r="AD345">
        <f t="shared" si="5"/>
        <v>0.24099567573440064</v>
      </c>
    </row>
    <row r="346" spans="17:30" x14ac:dyDescent="0.25">
      <c r="Q346" s="4">
        <v>17.2</v>
      </c>
      <c r="R346" s="4">
        <v>0.34372599999999998</v>
      </c>
      <c r="AD346">
        <f t="shared" si="5"/>
        <v>0.23921789798479418</v>
      </c>
    </row>
    <row r="347" spans="17:30" x14ac:dyDescent="0.25">
      <c r="Q347" s="4">
        <v>17.25</v>
      </c>
      <c r="R347" s="4">
        <v>0.34944799999999998</v>
      </c>
      <c r="AD347">
        <f t="shared" si="5"/>
        <v>0.24079226432589801</v>
      </c>
    </row>
    <row r="348" spans="17:30" x14ac:dyDescent="0.25">
      <c r="Q348" s="4">
        <v>17.3</v>
      </c>
      <c r="R348" s="4">
        <v>0.35781299999999999</v>
      </c>
      <c r="AD348">
        <f t="shared" si="5"/>
        <v>0.24553931489643538</v>
      </c>
    </row>
    <row r="349" spans="17:30" x14ac:dyDescent="0.25">
      <c r="Q349" s="4">
        <v>17.350000000000001</v>
      </c>
      <c r="R349" s="4">
        <v>0.367448</v>
      </c>
      <c r="AD349">
        <f t="shared" si="5"/>
        <v>0.25293497841706775</v>
      </c>
    </row>
    <row r="350" spans="17:30" x14ac:dyDescent="0.25">
      <c r="Q350" s="4">
        <v>17.399999999999999</v>
      </c>
      <c r="R350" s="4">
        <v>0.37703100000000001</v>
      </c>
      <c r="AD350">
        <f t="shared" si="5"/>
        <v>0.26216841543299441</v>
      </c>
    </row>
    <row r="351" spans="17:30" x14ac:dyDescent="0.25">
      <c r="Q351" s="4">
        <v>17.45</v>
      </c>
      <c r="R351" s="4">
        <v>0.38598700000000002</v>
      </c>
      <c r="AD351">
        <f t="shared" si="5"/>
        <v>0.27223090754931745</v>
      </c>
    </row>
    <row r="352" spans="17:30" x14ac:dyDescent="0.25">
      <c r="Q352" s="4">
        <v>17.5</v>
      </c>
      <c r="R352" s="4">
        <v>0.39317000000000002</v>
      </c>
      <c r="AD352">
        <f t="shared" si="5"/>
        <v>0.28202604903291822</v>
      </c>
    </row>
    <row r="353" spans="17:30" x14ac:dyDescent="0.25">
      <c r="Q353" s="4">
        <v>17.55</v>
      </c>
      <c r="R353" s="4">
        <v>0.39810899999999999</v>
      </c>
      <c r="AD353">
        <f t="shared" si="5"/>
        <v>0.2904892043081076</v>
      </c>
    </row>
    <row r="354" spans="17:30" x14ac:dyDescent="0.25">
      <c r="Q354" s="4">
        <v>17.600000000000001</v>
      </c>
      <c r="R354" s="4">
        <v>0.400005</v>
      </c>
      <c r="AD354">
        <f t="shared" si="5"/>
        <v>0.29670321671368749</v>
      </c>
    </row>
    <row r="355" spans="17:30" x14ac:dyDescent="0.25">
      <c r="Q355" s="4">
        <v>17.649999999999999</v>
      </c>
      <c r="R355" s="4">
        <v>0.39819599999999999</v>
      </c>
      <c r="AD355">
        <f t="shared" si="5"/>
        <v>0.29999779356815465</v>
      </c>
    </row>
    <row r="356" spans="17:30" x14ac:dyDescent="0.25">
      <c r="Q356" s="4">
        <v>17.7</v>
      </c>
      <c r="R356" s="4">
        <v>0.39386599999999999</v>
      </c>
      <c r="AD356">
        <f t="shared" si="5"/>
        <v>0.30002179880562951</v>
      </c>
    </row>
    <row r="357" spans="17:30" x14ac:dyDescent="0.25">
      <c r="Q357" s="4">
        <v>17.75</v>
      </c>
      <c r="R357" s="4">
        <v>0.38652599999999998</v>
      </c>
      <c r="AD357">
        <f t="shared" si="5"/>
        <v>0.29678065740118359</v>
      </c>
    </row>
    <row r="358" spans="17:30" x14ac:dyDescent="0.25">
      <c r="Q358" s="4">
        <v>17.8</v>
      </c>
      <c r="R358" s="4">
        <v>0.37786500000000001</v>
      </c>
      <c r="AD358">
        <f t="shared" si="5"/>
        <v>0.29063488930341896</v>
      </c>
    </row>
    <row r="359" spans="17:30" x14ac:dyDescent="0.25">
      <c r="Q359" s="4">
        <v>17.850000000000001</v>
      </c>
      <c r="R359" s="4">
        <v>0.36828300000000003</v>
      </c>
      <c r="AD359">
        <f t="shared" si="5"/>
        <v>0.28226002782362208</v>
      </c>
    </row>
    <row r="360" spans="17:30" x14ac:dyDescent="0.25">
      <c r="Q360" s="4">
        <v>17.899999999999999</v>
      </c>
      <c r="R360" s="4">
        <v>0.35864800000000002</v>
      </c>
      <c r="AD360">
        <f t="shared" si="5"/>
        <v>0.27257237652393351</v>
      </c>
    </row>
    <row r="361" spans="17:30" x14ac:dyDescent="0.25">
      <c r="Q361" s="4">
        <v>17.95</v>
      </c>
      <c r="R361" s="4">
        <v>0.35070000000000001</v>
      </c>
      <c r="AD361">
        <f t="shared" si="5"/>
        <v>0.2626287630136882</v>
      </c>
    </row>
    <row r="362" spans="17:30" x14ac:dyDescent="0.25">
      <c r="Q362" s="4">
        <v>18</v>
      </c>
      <c r="R362" s="4">
        <v>0.34483900000000001</v>
      </c>
      <c r="AD362">
        <f t="shared" si="5"/>
        <v>0.25351125604229929</v>
      </c>
    </row>
    <row r="363" spans="17:30" x14ac:dyDescent="0.25">
      <c r="Q363" s="4">
        <v>18.05</v>
      </c>
      <c r="R363" s="4">
        <v>0.34137800000000001</v>
      </c>
      <c r="AD363">
        <f t="shared" si="5"/>
        <v>0.24620942068308874</v>
      </c>
    </row>
    <row r="364" spans="17:30" x14ac:dyDescent="0.25">
      <c r="Q364" s="4">
        <v>18.100000000000001</v>
      </c>
      <c r="R364" s="4">
        <v>0.34146500000000002</v>
      </c>
      <c r="AD364">
        <f t="shared" si="5"/>
        <v>0.2415129232569142</v>
      </c>
    </row>
    <row r="365" spans="17:30" x14ac:dyDescent="0.25">
      <c r="Q365" s="4">
        <v>18.149999999999999</v>
      </c>
      <c r="R365" s="4">
        <v>0.34419499999999997</v>
      </c>
      <c r="AD365">
        <f t="shared" si="5"/>
        <v>0.2399261405574851</v>
      </c>
    </row>
    <row r="366" spans="17:30" x14ac:dyDescent="0.25">
      <c r="Q366" s="4">
        <v>18.2</v>
      </c>
      <c r="R366" s="4">
        <v>0.35022999999999999</v>
      </c>
      <c r="AD366">
        <f t="shared" si="5"/>
        <v>0.24161400617838777</v>
      </c>
    </row>
    <row r="367" spans="17:30" x14ac:dyDescent="0.25">
      <c r="Q367" s="4">
        <v>18.25</v>
      </c>
      <c r="R367" s="4">
        <v>0.35836899999999999</v>
      </c>
      <c r="AD367">
        <f t="shared" si="5"/>
        <v>0.24638490679642935</v>
      </c>
    </row>
    <row r="368" spans="17:30" x14ac:dyDescent="0.25">
      <c r="Q368" s="4">
        <v>18.3</v>
      </c>
      <c r="R368" s="4">
        <v>0.36737799999999998</v>
      </c>
      <c r="AD368">
        <f t="shared" si="5"/>
        <v>0.25371239753325525</v>
      </c>
    </row>
    <row r="369" spans="17:30" x14ac:dyDescent="0.25">
      <c r="Q369" s="4">
        <v>18.350000000000001</v>
      </c>
      <c r="R369" s="4">
        <v>0.37709999999999999</v>
      </c>
      <c r="AD369">
        <f t="shared" si="5"/>
        <v>0.26279327931510732</v>
      </c>
    </row>
    <row r="370" spans="17:30" x14ac:dyDescent="0.25">
      <c r="Q370" s="4">
        <v>18.399999999999999</v>
      </c>
      <c r="R370" s="4">
        <v>0.38567400000000002</v>
      </c>
      <c r="AD370">
        <f t="shared" si="5"/>
        <v>0.27263563255739653</v>
      </c>
    </row>
    <row r="371" spans="17:30" x14ac:dyDescent="0.25">
      <c r="Q371" s="4">
        <v>18.45</v>
      </c>
      <c r="R371" s="4">
        <v>0.39283899999999999</v>
      </c>
      <c r="AD371">
        <f t="shared" si="5"/>
        <v>0.28216715927247127</v>
      </c>
    </row>
    <row r="372" spans="17:30" x14ac:dyDescent="0.25">
      <c r="Q372" s="4">
        <v>18.5</v>
      </c>
      <c r="R372" s="4">
        <v>0.39753500000000003</v>
      </c>
      <c r="AD372">
        <f t="shared" si="5"/>
        <v>0.29035200071577016</v>
      </c>
    </row>
    <row r="373" spans="17:30" x14ac:dyDescent="0.25">
      <c r="Q373" s="4">
        <v>18.55</v>
      </c>
      <c r="R373" s="4">
        <v>0.39896100000000001</v>
      </c>
      <c r="AD373">
        <f t="shared" si="5"/>
        <v>0.29630330498262913</v>
      </c>
    </row>
    <row r="374" spans="17:30" x14ac:dyDescent="0.25">
      <c r="Q374" s="4">
        <v>18.600000000000001</v>
      </c>
      <c r="R374" s="4">
        <v>0.39755299999999999</v>
      </c>
      <c r="AD374">
        <f t="shared" si="5"/>
        <v>0.29937931245804572</v>
      </c>
    </row>
    <row r="375" spans="17:30" x14ac:dyDescent="0.25">
      <c r="Q375" s="4">
        <v>18.649999999999999</v>
      </c>
      <c r="R375" s="4">
        <v>0.39285700000000001</v>
      </c>
      <c r="AD375">
        <f t="shared" si="5"/>
        <v>0.29925254962834819</v>
      </c>
    </row>
    <row r="376" spans="17:30" x14ac:dyDescent="0.25">
      <c r="Q376" s="4">
        <v>18.7</v>
      </c>
      <c r="R376" s="4">
        <v>0.38600499999999999</v>
      </c>
      <c r="AD376">
        <f t="shared" si="5"/>
        <v>0.29594467199964319</v>
      </c>
    </row>
    <row r="377" spans="17:30" x14ac:dyDescent="0.25">
      <c r="Q377" s="4">
        <v>18.75</v>
      </c>
      <c r="R377" s="4">
        <v>0.377552</v>
      </c>
      <c r="AD377">
        <f t="shared" si="5"/>
        <v>0.2898232511031098</v>
      </c>
    </row>
    <row r="378" spans="17:30" x14ac:dyDescent="0.25">
      <c r="Q378" s="4">
        <v>18.8</v>
      </c>
      <c r="R378" s="4">
        <v>0.3679</v>
      </c>
      <c r="AD378">
        <f t="shared" si="5"/>
        <v>0.28156094852603086</v>
      </c>
    </row>
    <row r="379" spans="17:30" x14ac:dyDescent="0.25">
      <c r="Q379" s="4">
        <v>18.850000000000001</v>
      </c>
      <c r="R379" s="4">
        <v>0.35889100000000002</v>
      </c>
      <c r="AD379">
        <f t="shared" si="5"/>
        <v>0.27206160950204211</v>
      </c>
    </row>
    <row r="380" spans="17:30" x14ac:dyDescent="0.25">
      <c r="Q380" s="4">
        <v>18.899999999999999</v>
      </c>
      <c r="R380" s="4">
        <v>0.35113499999999997</v>
      </c>
      <c r="AD380">
        <f t="shared" si="5"/>
        <v>0.26236139519483015</v>
      </c>
    </row>
    <row r="381" spans="17:30" x14ac:dyDescent="0.25">
      <c r="Q381" s="4">
        <v>18.95</v>
      </c>
      <c r="R381" s="4">
        <v>0.34506500000000001</v>
      </c>
      <c r="AD381">
        <f t="shared" si="5"/>
        <v>0.25351576758353483</v>
      </c>
    </row>
    <row r="382" spans="17:30" x14ac:dyDescent="0.25">
      <c r="Q382" s="4">
        <v>19</v>
      </c>
      <c r="R382" s="4">
        <v>0.34209099999999998</v>
      </c>
      <c r="AD382">
        <f t="shared" si="5"/>
        <v>0.24648465292044502</v>
      </c>
    </row>
    <row r="383" spans="17:30" x14ac:dyDescent="0.25">
      <c r="Q383" s="4">
        <v>19.05</v>
      </c>
      <c r="R383" s="4">
        <v>0.34200399999999997</v>
      </c>
      <c r="AD383">
        <f t="shared" si="5"/>
        <v>0.24202827754036027</v>
      </c>
    </row>
    <row r="384" spans="17:30" x14ac:dyDescent="0.25">
      <c r="Q384" s="4">
        <v>19.100000000000001</v>
      </c>
      <c r="R384" s="4">
        <v>0.34506500000000001</v>
      </c>
      <c r="AD384">
        <f t="shared" si="5"/>
        <v>0.24062497840869362</v>
      </c>
    </row>
    <row r="385" spans="17:30" x14ac:dyDescent="0.25">
      <c r="Q385" s="4">
        <v>19.149999999999999</v>
      </c>
      <c r="R385" s="4">
        <v>0.350995</v>
      </c>
      <c r="AD385">
        <f t="shared" si="5"/>
        <v>0.24241987311397001</v>
      </c>
    </row>
    <row r="386" spans="17:30" x14ac:dyDescent="0.25">
      <c r="Q386" s="4">
        <v>19.2</v>
      </c>
      <c r="R386" s="4">
        <v>0.35852600000000001</v>
      </c>
      <c r="AD386">
        <f t="shared" si="5"/>
        <v>0.24720989599319076</v>
      </c>
    </row>
    <row r="387" spans="17:30" x14ac:dyDescent="0.25">
      <c r="Q387" s="4">
        <v>19.25</v>
      </c>
      <c r="R387" s="4">
        <v>0.36788300000000002</v>
      </c>
      <c r="AD387">
        <f t="shared" ref="AD387:AD450" si="6">$C$2*SIN($C$6*Q387+$C$10)*EXP(-$C$18*Q387)+$C$14</f>
        <v>0.25446673846886891</v>
      </c>
    </row>
    <row r="388" spans="17:30" x14ac:dyDescent="0.25">
      <c r="Q388" s="4">
        <v>19.3</v>
      </c>
      <c r="R388" s="4">
        <v>0.37701299999999999</v>
      </c>
      <c r="AD388">
        <f t="shared" si="6"/>
        <v>0.26339510554047507</v>
      </c>
    </row>
    <row r="389" spans="17:30" x14ac:dyDescent="0.25">
      <c r="Q389" s="4">
        <v>19.350000000000001</v>
      </c>
      <c r="R389" s="4">
        <v>0.38562200000000002</v>
      </c>
      <c r="AD389">
        <f t="shared" si="6"/>
        <v>0.2730198658447161</v>
      </c>
    </row>
    <row r="390" spans="17:30" x14ac:dyDescent="0.25">
      <c r="Q390" s="4">
        <v>19.399999999999999</v>
      </c>
      <c r="R390" s="4">
        <v>0.392318</v>
      </c>
      <c r="AD390">
        <f t="shared" si="6"/>
        <v>0.28229254609471893</v>
      </c>
    </row>
    <row r="391" spans="17:30" x14ac:dyDescent="0.25">
      <c r="Q391" s="4">
        <v>19.45</v>
      </c>
      <c r="R391" s="4">
        <v>0.396874</v>
      </c>
      <c r="AD391">
        <f t="shared" si="6"/>
        <v>0.29020554032927615</v>
      </c>
    </row>
    <row r="392" spans="17:30" x14ac:dyDescent="0.25">
      <c r="Q392" s="4">
        <v>19.5</v>
      </c>
      <c r="R392" s="4">
        <v>0.39857900000000002</v>
      </c>
      <c r="AD392">
        <f t="shared" si="6"/>
        <v>0.29590159393550702</v>
      </c>
    </row>
    <row r="393" spans="17:30" x14ac:dyDescent="0.25">
      <c r="Q393" s="4">
        <v>19.55</v>
      </c>
      <c r="R393" s="4">
        <v>0.39704800000000001</v>
      </c>
      <c r="AD393">
        <f t="shared" si="6"/>
        <v>0.29876666687574599</v>
      </c>
    </row>
    <row r="394" spans="17:30" x14ac:dyDescent="0.25">
      <c r="Q394" s="4">
        <v>19.600000000000001</v>
      </c>
      <c r="R394" s="4">
        <v>0.39238699999999999</v>
      </c>
      <c r="AD394">
        <f t="shared" si="6"/>
        <v>0.29849611740827858</v>
      </c>
    </row>
    <row r="395" spans="17:30" x14ac:dyDescent="0.25">
      <c r="Q395" s="4">
        <v>19.649999999999999</v>
      </c>
      <c r="R395" s="4">
        <v>0.38565700000000003</v>
      </c>
      <c r="AD395">
        <f t="shared" si="6"/>
        <v>0.29512707389475157</v>
      </c>
    </row>
    <row r="396" spans="17:30" x14ac:dyDescent="0.25">
      <c r="Q396" s="4">
        <v>19.7</v>
      </c>
      <c r="R396" s="4">
        <v>0.376944</v>
      </c>
      <c r="AD396">
        <f t="shared" si="6"/>
        <v>0.28903355710125095</v>
      </c>
    </row>
    <row r="397" spans="17:30" x14ac:dyDescent="0.25">
      <c r="Q397" s="4">
        <v>19.75</v>
      </c>
      <c r="R397" s="4">
        <v>0.3679</v>
      </c>
      <c r="AD397">
        <f t="shared" si="6"/>
        <v>0.28088497499924064</v>
      </c>
    </row>
    <row r="398" spans="17:30" x14ac:dyDescent="0.25">
      <c r="Q398" s="4">
        <v>19.8</v>
      </c>
      <c r="R398" s="4">
        <v>0.35866500000000001</v>
      </c>
      <c r="AD398">
        <f t="shared" si="6"/>
        <v>0.27157259404972972</v>
      </c>
    </row>
    <row r="399" spans="17:30" x14ac:dyDescent="0.25">
      <c r="Q399" s="4">
        <v>19.850000000000001</v>
      </c>
      <c r="R399" s="4">
        <v>0.35116900000000001</v>
      </c>
      <c r="AD399">
        <f t="shared" si="6"/>
        <v>0.26211206243112412</v>
      </c>
    </row>
    <row r="400" spans="17:30" x14ac:dyDescent="0.25">
      <c r="Q400" s="4">
        <v>19.899999999999999</v>
      </c>
      <c r="R400" s="4">
        <v>0.34563899999999997</v>
      </c>
      <c r="AD400">
        <f t="shared" si="6"/>
        <v>0.25353264535425535</v>
      </c>
    </row>
    <row r="401" spans="17:30" x14ac:dyDescent="0.25">
      <c r="Q401" s="4">
        <v>19.95</v>
      </c>
      <c r="R401" s="4">
        <v>0.34245599999999998</v>
      </c>
      <c r="AD401">
        <f t="shared" si="6"/>
        <v>0.2467652515729333</v>
      </c>
    </row>
    <row r="402" spans="17:30" x14ac:dyDescent="0.25">
      <c r="Q402" s="4">
        <v>20</v>
      </c>
      <c r="R402" s="4">
        <v>0.34273399999999998</v>
      </c>
      <c r="AD402">
        <f t="shared" si="6"/>
        <v>0.24254143198652403</v>
      </c>
    </row>
    <row r="403" spans="17:30" x14ac:dyDescent="0.25">
      <c r="Q403" s="4">
        <v>20.05</v>
      </c>
      <c r="R403" s="4">
        <v>0.34548200000000001</v>
      </c>
      <c r="AD403">
        <f t="shared" si="6"/>
        <v>0.24131430800851944</v>
      </c>
    </row>
    <row r="404" spans="17:30" x14ac:dyDescent="0.25">
      <c r="Q404" s="4">
        <v>20.100000000000001</v>
      </c>
      <c r="R404" s="4">
        <v>0.35139500000000001</v>
      </c>
      <c r="AD404">
        <f t="shared" si="6"/>
        <v>0.2432099754317498</v>
      </c>
    </row>
    <row r="405" spans="17:30" x14ac:dyDescent="0.25">
      <c r="Q405" s="4">
        <v>20.149999999999999</v>
      </c>
      <c r="R405" s="4">
        <v>0.35925600000000002</v>
      </c>
      <c r="AD405">
        <f t="shared" si="6"/>
        <v>0.24801459409363158</v>
      </c>
    </row>
    <row r="406" spans="17:30" x14ac:dyDescent="0.25">
      <c r="Q406" s="4">
        <v>20.2</v>
      </c>
      <c r="R406" s="4">
        <v>0.367952</v>
      </c>
      <c r="AD406">
        <f t="shared" si="6"/>
        <v>0.25519847975451493</v>
      </c>
    </row>
    <row r="407" spans="17:30" x14ac:dyDescent="0.25">
      <c r="Q407" s="4">
        <v>20.25</v>
      </c>
      <c r="R407" s="4">
        <v>0.377274</v>
      </c>
      <c r="AD407">
        <f t="shared" si="6"/>
        <v>0.26397448710960786</v>
      </c>
    </row>
    <row r="408" spans="17:30" x14ac:dyDescent="0.25">
      <c r="Q408" s="4">
        <v>20.3</v>
      </c>
      <c r="R408" s="4">
        <v>0.385326</v>
      </c>
      <c r="AD408">
        <f t="shared" si="6"/>
        <v>0.27338425010734496</v>
      </c>
    </row>
    <row r="409" spans="17:30" x14ac:dyDescent="0.25">
      <c r="Q409" s="4">
        <v>20.350000000000001</v>
      </c>
      <c r="R409" s="4">
        <v>0.392179</v>
      </c>
      <c r="AD409">
        <f t="shared" si="6"/>
        <v>0.28240283187134924</v>
      </c>
    </row>
    <row r="410" spans="17:30" x14ac:dyDescent="0.25">
      <c r="Q410" s="4">
        <v>20.399999999999999</v>
      </c>
      <c r="R410" s="4">
        <v>0.396283</v>
      </c>
      <c r="AD410">
        <f t="shared" si="6"/>
        <v>0.29005035755844538</v>
      </c>
    </row>
    <row r="411" spans="17:30" x14ac:dyDescent="0.25">
      <c r="Q411" s="4">
        <v>20.45</v>
      </c>
      <c r="R411" s="4">
        <v>0.39774399999999999</v>
      </c>
      <c r="AD411">
        <f t="shared" si="6"/>
        <v>0.29549847211546226</v>
      </c>
    </row>
    <row r="412" spans="17:30" x14ac:dyDescent="0.25">
      <c r="Q412" s="4">
        <v>20.5</v>
      </c>
      <c r="R412" s="4">
        <v>0.39621299999999998</v>
      </c>
      <c r="AD412">
        <f t="shared" si="6"/>
        <v>0.29816005759923347</v>
      </c>
    </row>
    <row r="413" spans="17:30" x14ac:dyDescent="0.25">
      <c r="Q413" s="4">
        <v>20.55</v>
      </c>
      <c r="R413" s="4">
        <v>0.39198699999999997</v>
      </c>
      <c r="AD413">
        <f t="shared" si="6"/>
        <v>0.29775249378351382</v>
      </c>
    </row>
    <row r="414" spans="17:30" x14ac:dyDescent="0.25">
      <c r="Q414" s="4">
        <v>20.6</v>
      </c>
      <c r="R414" s="4">
        <v>0.38501299999999999</v>
      </c>
      <c r="AD414">
        <f t="shared" si="6"/>
        <v>0.29432764700798564</v>
      </c>
    </row>
    <row r="415" spans="17:30" x14ac:dyDescent="0.25">
      <c r="Q415" s="4">
        <v>20.65</v>
      </c>
      <c r="R415" s="4">
        <v>0.37687399999999999</v>
      </c>
      <c r="AD415">
        <f t="shared" si="6"/>
        <v>0.28826540751316132</v>
      </c>
    </row>
    <row r="416" spans="17:30" x14ac:dyDescent="0.25">
      <c r="Q416" s="4">
        <v>20.7</v>
      </c>
      <c r="R416" s="4">
        <v>0.367535</v>
      </c>
      <c r="AD416">
        <f t="shared" si="6"/>
        <v>0.2802315676832477</v>
      </c>
    </row>
    <row r="417" spans="17:30" x14ac:dyDescent="0.25">
      <c r="Q417" s="4">
        <v>20.75</v>
      </c>
      <c r="R417" s="4">
        <v>0.35896099999999997</v>
      </c>
      <c r="AD417">
        <f t="shared" si="6"/>
        <v>0.27110470985614532</v>
      </c>
    </row>
    <row r="418" spans="17:30" x14ac:dyDescent="0.25">
      <c r="Q418" s="4">
        <v>20.8</v>
      </c>
      <c r="R418" s="4">
        <v>0.35122199999999998</v>
      </c>
      <c r="AD418">
        <f t="shared" si="6"/>
        <v>0.26188013132256699</v>
      </c>
    </row>
    <row r="419" spans="17:30" x14ac:dyDescent="0.25">
      <c r="Q419" s="4">
        <v>20.85</v>
      </c>
      <c r="R419" s="4">
        <v>0.34589999999999999</v>
      </c>
      <c r="AD419">
        <f t="shared" si="6"/>
        <v>0.25356131178429053</v>
      </c>
    </row>
    <row r="420" spans="17:30" x14ac:dyDescent="0.25">
      <c r="Q420" s="4">
        <v>20.9</v>
      </c>
      <c r="R420" s="4">
        <v>0.34323900000000002</v>
      </c>
      <c r="AD420">
        <f t="shared" si="6"/>
        <v>0.24705075757797768</v>
      </c>
    </row>
    <row r="421" spans="17:30" x14ac:dyDescent="0.25">
      <c r="Q421" s="4">
        <v>20.95</v>
      </c>
      <c r="R421" s="4">
        <v>0.343169</v>
      </c>
      <c r="AD421">
        <f t="shared" si="6"/>
        <v>0.24305209567562694</v>
      </c>
    </row>
    <row r="422" spans="17:30" x14ac:dyDescent="0.25">
      <c r="Q422" s="4">
        <v>21</v>
      </c>
      <c r="R422" s="4">
        <v>0.346387</v>
      </c>
      <c r="AD422">
        <f t="shared" si="6"/>
        <v>0.24199403780648743</v>
      </c>
    </row>
    <row r="423" spans="17:30" x14ac:dyDescent="0.25">
      <c r="Q423" s="4">
        <v>21.05</v>
      </c>
      <c r="R423" s="4">
        <v>0.35210799999999998</v>
      </c>
      <c r="AD423">
        <f t="shared" si="6"/>
        <v>0.24398443041748527</v>
      </c>
    </row>
    <row r="424" spans="17:30" x14ac:dyDescent="0.25">
      <c r="Q424" s="4">
        <v>21.1</v>
      </c>
      <c r="R424" s="4">
        <v>0.35941299999999998</v>
      </c>
      <c r="AD424">
        <f t="shared" si="6"/>
        <v>0.24879931395096494</v>
      </c>
    </row>
    <row r="425" spans="17:30" x14ac:dyDescent="0.25">
      <c r="Q425" s="4">
        <v>21.15</v>
      </c>
      <c r="R425" s="4">
        <v>0.36835200000000001</v>
      </c>
      <c r="AD425">
        <f t="shared" si="6"/>
        <v>0.25590809530530645</v>
      </c>
    </row>
    <row r="426" spans="17:30" x14ac:dyDescent="0.25">
      <c r="Q426" s="4">
        <v>21.2</v>
      </c>
      <c r="R426" s="4">
        <v>0.37701299999999999</v>
      </c>
      <c r="AD426">
        <f t="shared" si="6"/>
        <v>0.26453200706209939</v>
      </c>
    </row>
    <row r="427" spans="17:30" x14ac:dyDescent="0.25">
      <c r="Q427" s="4">
        <v>21.25</v>
      </c>
      <c r="R427" s="4">
        <v>0.38529200000000002</v>
      </c>
      <c r="AD427">
        <f t="shared" si="6"/>
        <v>0.27372941383147104</v>
      </c>
    </row>
    <row r="428" spans="17:30" x14ac:dyDescent="0.25">
      <c r="Q428" s="4">
        <v>21.3</v>
      </c>
      <c r="R428" s="4">
        <v>0.39190000000000003</v>
      </c>
      <c r="AD428">
        <f t="shared" si="6"/>
        <v>0.28249862207106347</v>
      </c>
    </row>
    <row r="429" spans="17:30" x14ac:dyDescent="0.25">
      <c r="Q429" s="4">
        <v>21.35</v>
      </c>
      <c r="R429" s="4">
        <v>0.39572600000000002</v>
      </c>
      <c r="AD429">
        <f t="shared" si="6"/>
        <v>0.2898869690619516</v>
      </c>
    </row>
    <row r="430" spans="17:30" x14ac:dyDescent="0.25">
      <c r="Q430" s="4">
        <v>21.4</v>
      </c>
      <c r="R430" s="4">
        <v>0.39722200000000002</v>
      </c>
      <c r="AD430">
        <f t="shared" si="6"/>
        <v>0.29509431139897674</v>
      </c>
    </row>
    <row r="431" spans="17:30" x14ac:dyDescent="0.25">
      <c r="Q431" s="4">
        <v>21.45</v>
      </c>
      <c r="R431" s="4">
        <v>0.39572600000000002</v>
      </c>
      <c r="AD431">
        <f t="shared" si="6"/>
        <v>0.29755967163426938</v>
      </c>
    </row>
    <row r="432" spans="17:30" x14ac:dyDescent="0.25">
      <c r="Q432" s="4">
        <v>21.5</v>
      </c>
      <c r="R432" s="4">
        <v>0.39111800000000002</v>
      </c>
      <c r="AD432">
        <f t="shared" si="6"/>
        <v>0.29702166100508887</v>
      </c>
    </row>
    <row r="433" spans="17:30" x14ac:dyDescent="0.25">
      <c r="Q433" s="4">
        <v>21.55</v>
      </c>
      <c r="R433" s="4">
        <v>0.38461299999999998</v>
      </c>
      <c r="AD433">
        <f t="shared" si="6"/>
        <v>0.29354617126906113</v>
      </c>
    </row>
    <row r="434" spans="17:30" x14ac:dyDescent="0.25">
      <c r="Q434" s="4">
        <v>21.6</v>
      </c>
      <c r="R434" s="4">
        <v>0.37636999999999998</v>
      </c>
      <c r="AD434">
        <f t="shared" si="6"/>
        <v>0.2875184043785679</v>
      </c>
    </row>
    <row r="435" spans="17:30" x14ac:dyDescent="0.25">
      <c r="Q435" s="4">
        <v>21.65</v>
      </c>
      <c r="R435" s="4">
        <v>0.36755199999999999</v>
      </c>
      <c r="AD435">
        <f t="shared" si="6"/>
        <v>0.2796001944459206</v>
      </c>
    </row>
    <row r="436" spans="17:30" x14ac:dyDescent="0.25">
      <c r="Q436" s="4">
        <v>21.7</v>
      </c>
      <c r="R436" s="4">
        <v>0.35915200000000003</v>
      </c>
      <c r="AD436">
        <f t="shared" si="6"/>
        <v>0.27065734882017201</v>
      </c>
    </row>
    <row r="437" spans="17:30" x14ac:dyDescent="0.25">
      <c r="Q437" s="4">
        <v>21.75</v>
      </c>
      <c r="R437" s="4">
        <v>0.35160400000000003</v>
      </c>
      <c r="AD437">
        <f t="shared" si="6"/>
        <v>0.2616649841211024</v>
      </c>
    </row>
    <row r="438" spans="17:30" x14ac:dyDescent="0.25">
      <c r="Q438" s="4">
        <v>21.8</v>
      </c>
      <c r="R438" s="4">
        <v>0.34656100000000001</v>
      </c>
      <c r="AD438">
        <f t="shared" si="6"/>
        <v>0.25360120668691666</v>
      </c>
    </row>
    <row r="439" spans="17:30" x14ac:dyDescent="0.25">
      <c r="Q439" s="4">
        <v>21.85</v>
      </c>
      <c r="R439" s="4">
        <v>0.34363900000000003</v>
      </c>
      <c r="AD439">
        <f t="shared" si="6"/>
        <v>0.24734072909311264</v>
      </c>
    </row>
    <row r="440" spans="17:30" x14ac:dyDescent="0.25">
      <c r="Q440" s="4">
        <v>21.9</v>
      </c>
      <c r="R440" s="4">
        <v>0.34395199999999998</v>
      </c>
      <c r="AD440">
        <f t="shared" si="6"/>
        <v>0.24355999287225713</v>
      </c>
    </row>
    <row r="441" spans="17:30" x14ac:dyDescent="0.25">
      <c r="Q441" s="4">
        <v>21.95</v>
      </c>
      <c r="R441" s="4">
        <v>0.347221</v>
      </c>
      <c r="AD441">
        <f t="shared" si="6"/>
        <v>0.24266408775433732</v>
      </c>
    </row>
    <row r="442" spans="17:30" x14ac:dyDescent="0.25">
      <c r="Q442" s="4">
        <v>22</v>
      </c>
      <c r="R442" s="4">
        <v>0.352439</v>
      </c>
      <c r="AD442">
        <f t="shared" si="6"/>
        <v>0.24474336193509619</v>
      </c>
    </row>
    <row r="443" spans="17:30" x14ac:dyDescent="0.25">
      <c r="Q443" s="4">
        <v>22.05</v>
      </c>
      <c r="R443" s="4">
        <v>0.36014299999999999</v>
      </c>
      <c r="AD443">
        <f t="shared" si="6"/>
        <v>0.2495643693691848</v>
      </c>
    </row>
    <row r="444" spans="17:30" x14ac:dyDescent="0.25">
      <c r="Q444" s="4">
        <v>22.1</v>
      </c>
      <c r="R444" s="4">
        <v>0.36836999999999998</v>
      </c>
      <c r="AD444">
        <f t="shared" si="6"/>
        <v>0.25659605427018334</v>
      </c>
    </row>
    <row r="445" spans="17:30" x14ac:dyDescent="0.25">
      <c r="Q445" s="4">
        <v>22.15</v>
      </c>
      <c r="R445" s="4">
        <v>0.37725700000000001</v>
      </c>
      <c r="AD445">
        <f t="shared" si="6"/>
        <v>0.2650682384868161</v>
      </c>
    </row>
    <row r="446" spans="17:30" x14ac:dyDescent="0.25">
      <c r="Q446" s="4">
        <v>22.2</v>
      </c>
      <c r="R446" s="4">
        <v>0.38525700000000002</v>
      </c>
      <c r="AD446">
        <f t="shared" si="6"/>
        <v>0.27405597146295191</v>
      </c>
    </row>
    <row r="447" spans="17:30" x14ac:dyDescent="0.25">
      <c r="Q447" s="4">
        <v>22.25</v>
      </c>
      <c r="R447" s="4">
        <v>0.39129199999999997</v>
      </c>
      <c r="AD447">
        <f t="shared" si="6"/>
        <v>0.28258050556966807</v>
      </c>
    </row>
    <row r="448" spans="17:30" x14ac:dyDescent="0.25">
      <c r="Q448" s="4">
        <v>22.3</v>
      </c>
      <c r="R448" s="4">
        <v>0.39550000000000002</v>
      </c>
      <c r="AD448">
        <f t="shared" si="6"/>
        <v>0.28971587416387234</v>
      </c>
    </row>
    <row r="449" spans="17:30" x14ac:dyDescent="0.25">
      <c r="Q449" s="4">
        <v>22.35</v>
      </c>
      <c r="R449" s="4">
        <v>0.39640500000000001</v>
      </c>
      <c r="AD449">
        <f t="shared" si="6"/>
        <v>0.29468946747332542</v>
      </c>
    </row>
    <row r="450" spans="17:30" x14ac:dyDescent="0.25">
      <c r="Q450" s="4">
        <v>22.4</v>
      </c>
      <c r="R450" s="4">
        <v>0.39496100000000001</v>
      </c>
      <c r="AD450">
        <f t="shared" si="6"/>
        <v>0.29696568270067408</v>
      </c>
    </row>
    <row r="451" spans="17:30" x14ac:dyDescent="0.25">
      <c r="Q451" s="4">
        <v>22.45</v>
      </c>
      <c r="R451" s="4">
        <v>0.390735</v>
      </c>
      <c r="AD451">
        <f t="shared" ref="AD451:AD514" si="7">$C$2*SIN($C$6*Q451+$C$10)*EXP(-$C$18*Q451)+$C$14</f>
        <v>0.29630359237917303</v>
      </c>
    </row>
    <row r="452" spans="17:30" x14ac:dyDescent="0.25">
      <c r="Q452" s="4">
        <v>22.5</v>
      </c>
      <c r="R452" s="4">
        <v>0.38391799999999998</v>
      </c>
      <c r="AD452">
        <f t="shared" si="7"/>
        <v>0.2927824229660545</v>
      </c>
    </row>
    <row r="453" spans="17:30" x14ac:dyDescent="0.25">
      <c r="Q453" s="4">
        <v>22.55</v>
      </c>
      <c r="R453" s="4">
        <v>0.37603900000000001</v>
      </c>
      <c r="AD453">
        <f t="shared" si="7"/>
        <v>0.28679215178181494</v>
      </c>
    </row>
    <row r="454" spans="17:30" x14ac:dyDescent="0.25">
      <c r="Q454" s="4">
        <v>22.6</v>
      </c>
      <c r="R454" s="4">
        <v>0.36755199999999999</v>
      </c>
      <c r="AD454">
        <f t="shared" si="7"/>
        <v>0.27899033064965784</v>
      </c>
    </row>
    <row r="455" spans="17:30" x14ac:dyDescent="0.25">
      <c r="Q455" s="4">
        <v>22.65</v>
      </c>
      <c r="R455" s="4">
        <v>0.35899599999999998</v>
      </c>
      <c r="AD455">
        <f t="shared" si="7"/>
        <v>0.2702299149566631</v>
      </c>
    </row>
    <row r="456" spans="17:30" x14ac:dyDescent="0.25">
      <c r="Q456" s="4">
        <v>22.7</v>
      </c>
      <c r="R456" s="4">
        <v>0.35195199999999999</v>
      </c>
      <c r="AD456">
        <f t="shared" si="7"/>
        <v>0.26146601848703105</v>
      </c>
    </row>
    <row r="457" spans="17:30" x14ac:dyDescent="0.25">
      <c r="Q457" s="4">
        <v>22.75</v>
      </c>
      <c r="R457" s="4">
        <v>0.34670000000000001</v>
      </c>
      <c r="AD457">
        <f t="shared" si="7"/>
        <v>0.25365178689229112</v>
      </c>
    </row>
    <row r="458" spans="17:30" x14ac:dyDescent="0.25">
      <c r="Q458" s="4">
        <v>22.8</v>
      </c>
      <c r="R458" s="4">
        <v>0.34422999999999998</v>
      </c>
      <c r="AD458">
        <f t="shared" si="7"/>
        <v>0.24763474104662278</v>
      </c>
    </row>
    <row r="459" spans="17:30" x14ac:dyDescent="0.25">
      <c r="Q459" s="4">
        <v>22.85</v>
      </c>
      <c r="R459" s="4">
        <v>0.34459499999999998</v>
      </c>
      <c r="AD459">
        <f t="shared" si="7"/>
        <v>0.24406486254228149</v>
      </c>
    </row>
    <row r="460" spans="17:30" x14ac:dyDescent="0.25">
      <c r="Q460" s="4">
        <v>22.9</v>
      </c>
      <c r="R460" s="4">
        <v>0.34744799999999998</v>
      </c>
      <c r="AD460">
        <f t="shared" si="7"/>
        <v>0.24332438884183205</v>
      </c>
    </row>
    <row r="461" spans="17:30" x14ac:dyDescent="0.25">
      <c r="Q461" s="4">
        <v>22.95</v>
      </c>
      <c r="R461" s="4">
        <v>0.35316900000000001</v>
      </c>
      <c r="AD461">
        <f t="shared" si="7"/>
        <v>0.24548690003180546</v>
      </c>
    </row>
    <row r="462" spans="17:30" x14ac:dyDescent="0.25">
      <c r="Q462" s="4">
        <v>23</v>
      </c>
      <c r="R462" s="4">
        <v>0.36021300000000001</v>
      </c>
      <c r="AD462">
        <f t="shared" si="7"/>
        <v>0.25031007482031936</v>
      </c>
    </row>
    <row r="463" spans="17:30" x14ac:dyDescent="0.25">
      <c r="Q463" s="4">
        <v>23.05</v>
      </c>
      <c r="R463" s="4">
        <v>0.36870000000000003</v>
      </c>
      <c r="AD463">
        <f t="shared" si="7"/>
        <v>0.25726282089174263</v>
      </c>
    </row>
    <row r="464" spans="17:30" x14ac:dyDescent="0.25">
      <c r="Q464" s="4">
        <v>23.1</v>
      </c>
      <c r="R464" s="4">
        <v>0.37748300000000001</v>
      </c>
      <c r="AD464">
        <f t="shared" si="7"/>
        <v>0.26558374453920397</v>
      </c>
    </row>
    <row r="465" spans="17:30" x14ac:dyDescent="0.25">
      <c r="Q465" s="4">
        <v>23.15</v>
      </c>
      <c r="R465" s="4">
        <v>0.38492599999999999</v>
      </c>
      <c r="AD465">
        <f t="shared" si="7"/>
        <v>0.27436452357982921</v>
      </c>
    </row>
    <row r="466" spans="17:30" x14ac:dyDescent="0.25">
      <c r="Q466" s="4">
        <v>23.2</v>
      </c>
      <c r="R466" s="4">
        <v>0.39118700000000001</v>
      </c>
      <c r="AD466">
        <f t="shared" si="7"/>
        <v>0.28264905495865289</v>
      </c>
    </row>
    <row r="467" spans="17:30" x14ac:dyDescent="0.25">
      <c r="Q467" s="4">
        <v>23.25</v>
      </c>
      <c r="R467" s="4">
        <v>0.394787</v>
      </c>
      <c r="AD467">
        <f t="shared" si="7"/>
        <v>0.28953755526444191</v>
      </c>
    </row>
    <row r="468" spans="17:30" x14ac:dyDescent="0.25">
      <c r="Q468" s="4">
        <v>23.3</v>
      </c>
      <c r="R468" s="4">
        <v>0.39610899999999999</v>
      </c>
      <c r="AD468">
        <f t="shared" si="7"/>
        <v>0.29428428030457043</v>
      </c>
    </row>
    <row r="469" spans="17:30" x14ac:dyDescent="0.25">
      <c r="Q469" s="4">
        <v>23.35</v>
      </c>
      <c r="R469" s="4">
        <v>0.39457900000000001</v>
      </c>
      <c r="AD469">
        <f t="shared" si="7"/>
        <v>0.29637825170652959</v>
      </c>
    </row>
    <row r="470" spans="17:30" x14ac:dyDescent="0.25">
      <c r="Q470" s="4">
        <v>23.4</v>
      </c>
      <c r="R470" s="4">
        <v>0.39000499999999999</v>
      </c>
      <c r="AD470">
        <f t="shared" si="7"/>
        <v>0.29559825269589235</v>
      </c>
    </row>
    <row r="471" spans="17:30" x14ac:dyDescent="0.25">
      <c r="Q471" s="4">
        <v>23.45</v>
      </c>
      <c r="R471" s="4">
        <v>0.38362200000000002</v>
      </c>
      <c r="AD471">
        <f t="shared" si="7"/>
        <v>0.29203617508232149</v>
      </c>
    </row>
    <row r="472" spans="17:30" x14ac:dyDescent="0.25">
      <c r="Q472" s="4">
        <v>23.5</v>
      </c>
      <c r="R472" s="4">
        <v>0.37584800000000002</v>
      </c>
      <c r="AD472">
        <f t="shared" si="7"/>
        <v>0.2860862560604514</v>
      </c>
    </row>
    <row r="473" spans="17:30" x14ac:dyDescent="0.25">
      <c r="Q473" s="4">
        <v>23.55</v>
      </c>
      <c r="R473" s="4">
        <v>0.36703000000000002</v>
      </c>
      <c r="AD473">
        <f t="shared" si="7"/>
        <v>0.27840145920928788</v>
      </c>
    </row>
    <row r="474" spans="17:30" x14ac:dyDescent="0.25">
      <c r="Q474" s="4">
        <v>23.6</v>
      </c>
      <c r="R474" s="4">
        <v>0.35913499999999998</v>
      </c>
      <c r="AD474">
        <f t="shared" si="7"/>
        <v>0.26982182429772228</v>
      </c>
    </row>
    <row r="475" spans="17:30" x14ac:dyDescent="0.25">
      <c r="Q475" s="4">
        <v>23.65</v>
      </c>
      <c r="R475" s="4">
        <v>0.352022</v>
      </c>
      <c r="AD475">
        <f t="shared" si="7"/>
        <v>0.26128264724479228</v>
      </c>
    </row>
    <row r="476" spans="17:30" x14ac:dyDescent="0.25">
      <c r="Q476" s="4">
        <v>23.7</v>
      </c>
      <c r="R476" s="4">
        <v>0.347221</v>
      </c>
      <c r="AD476">
        <f t="shared" si="7"/>
        <v>0.25371252588465659</v>
      </c>
    </row>
    <row r="477" spans="17:30" x14ac:dyDescent="0.25">
      <c r="Q477" s="4">
        <v>23.75</v>
      </c>
      <c r="R477" s="4">
        <v>0.34496100000000002</v>
      </c>
      <c r="AD477">
        <f t="shared" si="7"/>
        <v>0.24793238469590867</v>
      </c>
    </row>
    <row r="478" spans="17:30" x14ac:dyDescent="0.25">
      <c r="Q478" s="4">
        <v>23.8</v>
      </c>
      <c r="R478" s="4">
        <v>0.34503</v>
      </c>
      <c r="AD478">
        <f t="shared" si="7"/>
        <v>0.24456645788060674</v>
      </c>
    </row>
    <row r="479" spans="17:30" x14ac:dyDescent="0.25">
      <c r="Q479" s="4">
        <v>23.85</v>
      </c>
      <c r="R479" s="4">
        <v>0.348161</v>
      </c>
      <c r="AD479">
        <f t="shared" si="7"/>
        <v>0.24397488264534489</v>
      </c>
    </row>
    <row r="480" spans="17:30" x14ac:dyDescent="0.25">
      <c r="Q480" s="4">
        <v>23.9</v>
      </c>
      <c r="R480" s="4">
        <v>0.35339500000000001</v>
      </c>
      <c r="AD480">
        <f t="shared" si="7"/>
        <v>0.24621518055659589</v>
      </c>
    </row>
    <row r="481" spans="17:30" x14ac:dyDescent="0.25">
      <c r="Q481" s="4">
        <v>23.95</v>
      </c>
      <c r="R481" s="4">
        <v>0.36076900000000001</v>
      </c>
      <c r="AD481">
        <f t="shared" si="7"/>
        <v>0.25103674517407881</v>
      </c>
    </row>
    <row r="482" spans="17:30" x14ac:dyDescent="0.25">
      <c r="Q482" s="4">
        <v>24</v>
      </c>
      <c r="R482" s="4">
        <v>0.36913499999999999</v>
      </c>
      <c r="AD482">
        <f t="shared" si="7"/>
        <v>0.25790885437621563</v>
      </c>
    </row>
    <row r="483" spans="17:30" x14ac:dyDescent="0.25">
      <c r="Q483" s="4">
        <v>24.05</v>
      </c>
      <c r="R483" s="4">
        <v>0.37718699999999999</v>
      </c>
      <c r="AD483">
        <f t="shared" si="7"/>
        <v>0.26607907846538598</v>
      </c>
    </row>
    <row r="484" spans="17:30" x14ac:dyDescent="0.25">
      <c r="Q484" s="4">
        <v>24.1</v>
      </c>
      <c r="R484" s="4">
        <v>0.384857</v>
      </c>
      <c r="AD484">
        <f t="shared" si="7"/>
        <v>0.27465565706755041</v>
      </c>
    </row>
    <row r="485" spans="17:30" x14ac:dyDescent="0.25">
      <c r="Q485" s="4">
        <v>24.15</v>
      </c>
      <c r="R485" s="4">
        <v>0.390596</v>
      </c>
      <c r="AD485">
        <f t="shared" si="7"/>
        <v>0.28270482685209852</v>
      </c>
    </row>
    <row r="486" spans="17:30" x14ac:dyDescent="0.25">
      <c r="Q486" s="4">
        <v>24.2</v>
      </c>
      <c r="R486" s="4">
        <v>0.394457</v>
      </c>
      <c r="AD486">
        <f t="shared" si="7"/>
        <v>0.28935247824494803</v>
      </c>
    </row>
    <row r="487" spans="17:30" x14ac:dyDescent="0.25">
      <c r="Q487" s="4">
        <v>24.25</v>
      </c>
      <c r="R487" s="4">
        <v>0.39563900000000002</v>
      </c>
      <c r="AD487">
        <f t="shared" si="7"/>
        <v>0.29387907459617701</v>
      </c>
    </row>
    <row r="488" spans="17:30" x14ac:dyDescent="0.25">
      <c r="Q488" s="4">
        <v>24.3</v>
      </c>
      <c r="R488" s="4">
        <v>0.39369199999999999</v>
      </c>
      <c r="AD488">
        <f t="shared" si="7"/>
        <v>0.2957975272104994</v>
      </c>
    </row>
    <row r="489" spans="17:30" x14ac:dyDescent="0.25">
      <c r="Q489" s="4">
        <v>24.35</v>
      </c>
      <c r="R489" s="4">
        <v>0.38951799999999998</v>
      </c>
      <c r="AD489">
        <f t="shared" si="7"/>
        <v>0.29490559864506316</v>
      </c>
    </row>
    <row r="490" spans="17:30" x14ac:dyDescent="0.25">
      <c r="Q490" s="4">
        <v>24.4</v>
      </c>
      <c r="R490" s="4">
        <v>0.382961</v>
      </c>
      <c r="AD490">
        <f t="shared" si="7"/>
        <v>0.29130719762054447</v>
      </c>
    </row>
    <row r="491" spans="17:30" x14ac:dyDescent="0.25">
      <c r="Q491" s="4">
        <v>24.45</v>
      </c>
      <c r="R491" s="4">
        <v>0.375309</v>
      </c>
      <c r="AD491">
        <f t="shared" si="7"/>
        <v>0.28540032600258414</v>
      </c>
    </row>
    <row r="492" spans="17:30" x14ac:dyDescent="0.25">
      <c r="Q492" s="4">
        <v>24.5</v>
      </c>
      <c r="R492" s="4">
        <v>0.36723899999999998</v>
      </c>
      <c r="AD492">
        <f t="shared" si="7"/>
        <v>0.27783307064156232</v>
      </c>
    </row>
    <row r="493" spans="17:30" x14ac:dyDescent="0.25">
      <c r="Q493" s="4">
        <v>24.55</v>
      </c>
      <c r="R493" s="4">
        <v>0.35899599999999998</v>
      </c>
      <c r="AD493">
        <f t="shared" si="7"/>
        <v>0.26943250478932285</v>
      </c>
    </row>
    <row r="494" spans="17:30" x14ac:dyDescent="0.25">
      <c r="Q494" s="4">
        <v>24.6</v>
      </c>
      <c r="R494" s="4">
        <v>0.35247400000000001</v>
      </c>
      <c r="AD494">
        <f t="shared" si="7"/>
        <v>0.26111429813832504</v>
      </c>
    </row>
    <row r="495" spans="17:30" x14ac:dyDescent="0.25">
      <c r="Q495" s="4">
        <v>24.65</v>
      </c>
      <c r="R495" s="4">
        <v>0.34788200000000002</v>
      </c>
      <c r="AD495">
        <f t="shared" si="7"/>
        <v>0.25378291344340048</v>
      </c>
    </row>
    <row r="496" spans="17:30" x14ac:dyDescent="0.25">
      <c r="Q496" s="4">
        <v>24.7</v>
      </c>
      <c r="R496" s="4">
        <v>0.345221</v>
      </c>
      <c r="AD496">
        <f t="shared" si="7"/>
        <v>0.24823326719356634</v>
      </c>
    </row>
    <row r="497" spans="17:30" x14ac:dyDescent="0.25">
      <c r="Q497" s="4">
        <v>24.75</v>
      </c>
      <c r="R497" s="4">
        <v>0.34576099999999999</v>
      </c>
      <c r="AD497">
        <f t="shared" si="7"/>
        <v>0.24506454584964915</v>
      </c>
    </row>
    <row r="498" spans="17:30" x14ac:dyDescent="0.25">
      <c r="Q498" s="4">
        <v>24.8</v>
      </c>
      <c r="R498" s="4">
        <v>0.34864800000000001</v>
      </c>
      <c r="AD498">
        <f t="shared" si="7"/>
        <v>0.24461552088898561</v>
      </c>
    </row>
    <row r="499" spans="17:30" x14ac:dyDescent="0.25">
      <c r="Q499" s="4">
        <v>24.85</v>
      </c>
      <c r="R499" s="4">
        <v>0.35409099999999999</v>
      </c>
      <c r="AD499">
        <f t="shared" si="7"/>
        <v>0.24692834479166809</v>
      </c>
    </row>
    <row r="500" spans="17:30" x14ac:dyDescent="0.25">
      <c r="Q500" s="4">
        <v>24.9</v>
      </c>
      <c r="R500" s="4">
        <v>0.36136099999999999</v>
      </c>
      <c r="AD500">
        <f t="shared" si="7"/>
        <v>0.25174469543955336</v>
      </c>
    </row>
    <row r="501" spans="17:30" x14ac:dyDescent="0.25">
      <c r="Q501" s="4">
        <v>24.95</v>
      </c>
      <c r="R501" s="4">
        <v>0.36917</v>
      </c>
      <c r="AD501">
        <f t="shared" si="7"/>
        <v>0.2585346087732236</v>
      </c>
    </row>
    <row r="502" spans="17:30" x14ac:dyDescent="0.25">
      <c r="Q502" s="4">
        <v>25</v>
      </c>
      <c r="R502" s="4">
        <v>0.37753500000000001</v>
      </c>
      <c r="AD502">
        <f t="shared" si="7"/>
        <v>0.26655478363271606</v>
      </c>
    </row>
    <row r="503" spans="17:30" x14ac:dyDescent="0.25">
      <c r="Q503" s="4">
        <v>25.05</v>
      </c>
      <c r="R503" s="4">
        <v>0.38459599999999999</v>
      </c>
      <c r="AD503">
        <f t="shared" si="7"/>
        <v>0.27492994529662046</v>
      </c>
    </row>
    <row r="504" spans="17:30" x14ac:dyDescent="0.25">
      <c r="Q504" s="4">
        <v>25.1</v>
      </c>
      <c r="R504" s="4">
        <v>0.390509</v>
      </c>
      <c r="AD504">
        <f t="shared" si="7"/>
        <v>0.28274836219176119</v>
      </c>
    </row>
    <row r="505" spans="17:30" x14ac:dyDescent="0.25">
      <c r="Q505" s="4">
        <v>25.15</v>
      </c>
      <c r="R505" s="4">
        <v>0.394179</v>
      </c>
      <c r="AD505">
        <f t="shared" si="7"/>
        <v>0.2891610928667448</v>
      </c>
    </row>
    <row r="506" spans="17:30" x14ac:dyDescent="0.25">
      <c r="Q506" s="4">
        <v>25.2</v>
      </c>
      <c r="R506" s="4">
        <v>0.39489200000000002</v>
      </c>
      <c r="AD506">
        <f t="shared" si="7"/>
        <v>0.29347416023832701</v>
      </c>
    </row>
    <row r="507" spans="17:30" x14ac:dyDescent="0.25">
      <c r="Q507" s="4">
        <v>25.25</v>
      </c>
      <c r="R507" s="4">
        <v>0.39327400000000001</v>
      </c>
      <c r="AD507">
        <f t="shared" si="7"/>
        <v>0.29522364587245581</v>
      </c>
    </row>
    <row r="508" spans="17:30" x14ac:dyDescent="0.25">
      <c r="Q508" s="4">
        <v>25.3</v>
      </c>
      <c r="R508" s="4">
        <v>0.38878699999999999</v>
      </c>
      <c r="AD508">
        <f t="shared" si="7"/>
        <v>0.2942255792191224</v>
      </c>
    </row>
    <row r="509" spans="17:30" x14ac:dyDescent="0.25">
      <c r="Q509" s="4">
        <v>25.35</v>
      </c>
      <c r="R509" s="4">
        <v>0.38261299999999998</v>
      </c>
      <c r="AD509">
        <f t="shared" si="7"/>
        <v>0.29059525791425966</v>
      </c>
    </row>
    <row r="510" spans="17:30" x14ac:dyDescent="0.25">
      <c r="Q510" s="4">
        <v>25.4</v>
      </c>
      <c r="R510" s="4">
        <v>0.37518699999999999</v>
      </c>
      <c r="AD510">
        <f t="shared" si="7"/>
        <v>0.28473397303334108</v>
      </c>
    </row>
    <row r="511" spans="17:30" x14ac:dyDescent="0.25">
      <c r="Q511" s="4">
        <v>25.45</v>
      </c>
      <c r="R511" s="4">
        <v>0.36713499999999999</v>
      </c>
      <c r="AD511">
        <f t="shared" si="7"/>
        <v>0.27728466310659045</v>
      </c>
    </row>
    <row r="512" spans="17:30" x14ac:dyDescent="0.25">
      <c r="Q512" s="4">
        <v>25.5</v>
      </c>
      <c r="R512" s="4">
        <v>0.35901300000000003</v>
      </c>
      <c r="AD512">
        <f t="shared" si="7"/>
        <v>0.26906139618356112</v>
      </c>
    </row>
    <row r="513" spans="17:30" x14ac:dyDescent="0.25">
      <c r="Q513" s="4">
        <v>25.55</v>
      </c>
      <c r="R513" s="4">
        <v>0.352769</v>
      </c>
      <c r="AD513">
        <f t="shared" si="7"/>
        <v>0.26096041358623184</v>
      </c>
    </row>
    <row r="514" spans="17:30" x14ac:dyDescent="0.25">
      <c r="Q514" s="4">
        <v>25.6</v>
      </c>
      <c r="R514" s="4">
        <v>0.34786499999999998</v>
      </c>
      <c r="AD514">
        <f t="shared" si="7"/>
        <v>0.25386245528808404</v>
      </c>
    </row>
    <row r="515" spans="17:30" x14ac:dyDescent="0.25">
      <c r="Q515" s="4">
        <v>25.65</v>
      </c>
      <c r="R515" s="4">
        <v>0.34576099999999999</v>
      </c>
      <c r="AD515">
        <f t="shared" ref="AD515:AD578" si="8">$C$2*SIN($C$6*Q515+$C$10)*EXP(-$C$18*Q515)+$C$14</f>
        <v>0.24853701116116017</v>
      </c>
    </row>
    <row r="516" spans="17:30" x14ac:dyDescent="0.25">
      <c r="Q516" s="4">
        <v>25.7</v>
      </c>
      <c r="R516" s="4">
        <v>0.34600399999999998</v>
      </c>
      <c r="AD516">
        <f t="shared" si="8"/>
        <v>0.24555890672838346</v>
      </c>
    </row>
    <row r="517" spans="17:30" x14ac:dyDescent="0.25">
      <c r="Q517" s="4">
        <v>25.75</v>
      </c>
      <c r="R517" s="4">
        <v>0.34916900000000001</v>
      </c>
      <c r="AD517">
        <f t="shared" si="8"/>
        <v>0.24524626501802865</v>
      </c>
    </row>
    <row r="518" spans="17:30" x14ac:dyDescent="0.25">
      <c r="Q518" s="4">
        <v>25.8</v>
      </c>
      <c r="R518" s="4">
        <v>0.35466500000000001</v>
      </c>
      <c r="AD518">
        <f t="shared" si="8"/>
        <v>0.24762653909657925</v>
      </c>
    </row>
    <row r="519" spans="17:30" x14ac:dyDescent="0.25">
      <c r="Q519" s="4">
        <v>25.85</v>
      </c>
      <c r="R519" s="4">
        <v>0.36144799999999999</v>
      </c>
      <c r="AD519">
        <f t="shared" si="8"/>
        <v>0.2524342405185947</v>
      </c>
    </row>
    <row r="520" spans="17:30" x14ac:dyDescent="0.25">
      <c r="Q520" s="4">
        <v>25.9</v>
      </c>
      <c r="R520" s="4">
        <v>0.36960399999999999</v>
      </c>
      <c r="AD520">
        <f t="shared" si="8"/>
        <v>0.25914053286495353</v>
      </c>
    </row>
    <row r="521" spans="17:30" x14ac:dyDescent="0.25">
      <c r="Q521" s="4">
        <v>25.95</v>
      </c>
      <c r="R521" s="4">
        <v>0.37734400000000001</v>
      </c>
      <c r="AD521">
        <f t="shared" si="8"/>
        <v>0.26701139356646919</v>
      </c>
    </row>
    <row r="522" spans="17:30" x14ac:dyDescent="0.25">
      <c r="Q522" s="4">
        <v>26</v>
      </c>
      <c r="R522" s="4">
        <v>0.384492</v>
      </c>
      <c r="AD522">
        <f t="shared" si="8"/>
        <v>0.27518794830246029</v>
      </c>
    </row>
    <row r="523" spans="17:30" x14ac:dyDescent="0.25">
      <c r="Q523" s="4">
        <v>26.05</v>
      </c>
      <c r="R523" s="4">
        <v>0.390179</v>
      </c>
      <c r="AD523">
        <f t="shared" si="8"/>
        <v>0.28278018655016973</v>
      </c>
    </row>
    <row r="524" spans="17:30" x14ac:dyDescent="0.25">
      <c r="Q524" s="4">
        <v>26.1</v>
      </c>
      <c r="R524" s="4">
        <v>0.39389999999999997</v>
      </c>
      <c r="AD524">
        <f t="shared" si="8"/>
        <v>0.2889638331643346</v>
      </c>
    </row>
    <row r="525" spans="17:30" x14ac:dyDescent="0.25">
      <c r="Q525" s="4">
        <v>26.15</v>
      </c>
      <c r="R525" s="4">
        <v>0.39461299999999999</v>
      </c>
      <c r="AD525">
        <f t="shared" si="8"/>
        <v>0.29306983274801124</v>
      </c>
    </row>
    <row r="526" spans="17:30" x14ac:dyDescent="0.25">
      <c r="Q526" s="4">
        <v>26.2</v>
      </c>
      <c r="R526" s="4">
        <v>0.392961</v>
      </c>
      <c r="AD526">
        <f t="shared" si="8"/>
        <v>0.29465673289260369</v>
      </c>
    </row>
    <row r="527" spans="17:30" x14ac:dyDescent="0.25">
      <c r="Q527" s="4">
        <v>26.25</v>
      </c>
      <c r="R527" s="4">
        <v>0.38835199999999997</v>
      </c>
      <c r="AD527">
        <f t="shared" si="8"/>
        <v>0.29355813610352577</v>
      </c>
    </row>
    <row r="528" spans="17:30" x14ac:dyDescent="0.25">
      <c r="Q528" s="4">
        <v>26.3</v>
      </c>
      <c r="R528" s="4">
        <v>0.38240499999999999</v>
      </c>
      <c r="AD528">
        <f t="shared" si="8"/>
        <v>0.28990012092719436</v>
      </c>
    </row>
    <row r="529" spans="17:30" x14ac:dyDescent="0.25">
      <c r="Q529" s="4">
        <v>26.35</v>
      </c>
      <c r="R529" s="4">
        <v>0.37457800000000002</v>
      </c>
      <c r="AD529">
        <f t="shared" si="8"/>
        <v>0.28408681139081382</v>
      </c>
    </row>
    <row r="530" spans="17:30" x14ac:dyDescent="0.25">
      <c r="Q530" s="4">
        <v>26.4</v>
      </c>
      <c r="R530" s="4">
        <v>0.36683900000000003</v>
      </c>
      <c r="AD530">
        <f t="shared" si="8"/>
        <v>0.27675574244155593</v>
      </c>
    </row>
    <row r="531" spans="17:30" x14ac:dyDescent="0.25">
      <c r="Q531" s="4">
        <v>26.45</v>
      </c>
      <c r="R531" s="4">
        <v>0.35939599999999999</v>
      </c>
      <c r="AD531">
        <f t="shared" si="8"/>
        <v>0.26870794992682967</v>
      </c>
    </row>
    <row r="532" spans="17:30" x14ac:dyDescent="0.25">
      <c r="Q532" s="4">
        <v>26.5</v>
      </c>
      <c r="R532" s="4">
        <v>0.35275200000000001</v>
      </c>
      <c r="AD532">
        <f t="shared" si="8"/>
        <v>0.26082045043692076</v>
      </c>
    </row>
    <row r="533" spans="17:30" x14ac:dyDescent="0.25">
      <c r="Q533" s="4">
        <v>26.55</v>
      </c>
      <c r="R533" s="4">
        <v>0.34836899999999998</v>
      </c>
      <c r="AD533">
        <f t="shared" si="8"/>
        <v>0.25395067272752297</v>
      </c>
    </row>
    <row r="534" spans="17:30" x14ac:dyDescent="0.25">
      <c r="Q534" s="4">
        <v>26.6</v>
      </c>
      <c r="R534" s="4">
        <v>0.34635199999999999</v>
      </c>
      <c r="AD534">
        <f t="shared" si="8"/>
        <v>0.24884325427065968</v>
      </c>
    </row>
    <row r="535" spans="17:30" x14ac:dyDescent="0.25">
      <c r="Q535" s="4">
        <v>26.65</v>
      </c>
      <c r="R535" s="4">
        <v>0.34664800000000001</v>
      </c>
      <c r="AD535">
        <f t="shared" si="8"/>
        <v>0.24604933367182585</v>
      </c>
    </row>
    <row r="536" spans="17:30" x14ac:dyDescent="0.25">
      <c r="Q536" s="4">
        <v>26.7</v>
      </c>
      <c r="R536" s="4">
        <v>0.34974300000000003</v>
      </c>
      <c r="AD536">
        <f t="shared" si="8"/>
        <v>0.24586708578440575</v>
      </c>
    </row>
    <row r="537" spans="17:30" x14ac:dyDescent="0.25">
      <c r="Q537" s="4">
        <v>26.75</v>
      </c>
      <c r="R537" s="4">
        <v>0.354717</v>
      </c>
      <c r="AD537">
        <f t="shared" si="8"/>
        <v>0.24830991456476437</v>
      </c>
    </row>
    <row r="538" spans="17:30" x14ac:dyDescent="0.25">
      <c r="Q538" s="4">
        <v>26.8</v>
      </c>
      <c r="R538" s="4">
        <v>0.36186499999999999</v>
      </c>
      <c r="AD538">
        <f t="shared" si="8"/>
        <v>0.25310569497054103</v>
      </c>
    </row>
    <row r="539" spans="17:30" x14ac:dyDescent="0.25">
      <c r="Q539" s="4">
        <v>26.85</v>
      </c>
      <c r="R539" s="4">
        <v>0.369726</v>
      </c>
      <c r="AD539">
        <f t="shared" si="8"/>
        <v>0.25972707006441609</v>
      </c>
    </row>
    <row r="540" spans="17:30" x14ac:dyDescent="0.25">
      <c r="Q540" s="4">
        <v>26.9</v>
      </c>
      <c r="R540" s="4">
        <v>0.377222</v>
      </c>
      <c r="AD540">
        <f t="shared" si="8"/>
        <v>0.26744943199236493</v>
      </c>
    </row>
    <row r="541" spans="17:30" x14ac:dyDescent="0.25">
      <c r="Q541" s="4">
        <v>26.95</v>
      </c>
      <c r="R541" s="4">
        <v>0.38443899999999998</v>
      </c>
      <c r="AD541">
        <f t="shared" si="8"/>
        <v>0.27543021296721448</v>
      </c>
    </row>
    <row r="542" spans="17:30" x14ac:dyDescent="0.25">
      <c r="Q542" s="4">
        <v>27</v>
      </c>
      <c r="R542" s="4">
        <v>0.38998699999999997</v>
      </c>
      <c r="AD542">
        <f t="shared" si="8"/>
        <v>0.28280081043161232</v>
      </c>
    </row>
    <row r="543" spans="17:30" x14ac:dyDescent="0.25">
      <c r="Q543" s="4">
        <v>27.05</v>
      </c>
      <c r="R543" s="4">
        <v>0.39299600000000001</v>
      </c>
      <c r="AD543">
        <f t="shared" si="8"/>
        <v>0.28876111783249503</v>
      </c>
    </row>
    <row r="544" spans="17:30" x14ac:dyDescent="0.25">
      <c r="Q544" s="4">
        <v>27.1</v>
      </c>
      <c r="R544" s="4">
        <v>0.39403899999999997</v>
      </c>
      <c r="AD544">
        <f t="shared" si="8"/>
        <v>0.2926663736999891</v>
      </c>
    </row>
    <row r="545" spans="17:30" x14ac:dyDescent="0.25">
      <c r="Q545" s="4">
        <v>27.15</v>
      </c>
      <c r="R545" s="4">
        <v>0.39181300000000002</v>
      </c>
      <c r="AD545">
        <f t="shared" si="8"/>
        <v>0.2940969024392926</v>
      </c>
    </row>
    <row r="546" spans="17:30" x14ac:dyDescent="0.25">
      <c r="Q546" s="4">
        <v>27.2</v>
      </c>
      <c r="R546" s="4">
        <v>0.38779599999999997</v>
      </c>
      <c r="AD546">
        <f t="shared" si="8"/>
        <v>0.29290320405489356</v>
      </c>
    </row>
    <row r="547" spans="17:30" x14ac:dyDescent="0.25">
      <c r="Q547" s="4">
        <v>27.25</v>
      </c>
      <c r="R547" s="4">
        <v>0.38148300000000002</v>
      </c>
      <c r="AD547">
        <f t="shared" si="8"/>
        <v>0.28922154954073909</v>
      </c>
    </row>
    <row r="548" spans="17:30" x14ac:dyDescent="0.25">
      <c r="Q548" s="4">
        <v>27.3</v>
      </c>
      <c r="R548" s="4">
        <v>0.37416100000000002</v>
      </c>
      <c r="AD548">
        <f t="shared" si="8"/>
        <v>0.28345845829182137</v>
      </c>
    </row>
    <row r="549" spans="17:30" x14ac:dyDescent="0.25">
      <c r="Q549" s="4">
        <v>27.35</v>
      </c>
      <c r="R549" s="4">
        <v>0.36656100000000003</v>
      </c>
      <c r="AD549">
        <f t="shared" si="8"/>
        <v>0.27624582218703564</v>
      </c>
    </row>
    <row r="550" spans="17:30" x14ac:dyDescent="0.25">
      <c r="Q550" s="4">
        <v>27.4</v>
      </c>
      <c r="R550" s="4">
        <v>0.35918699999999998</v>
      </c>
      <c r="AD550">
        <f t="shared" si="8"/>
        <v>0.26837162904417483</v>
      </c>
    </row>
    <row r="551" spans="17:30" x14ac:dyDescent="0.25">
      <c r="Q551" s="4">
        <v>27.45</v>
      </c>
      <c r="R551" s="4">
        <v>0.35273500000000002</v>
      </c>
      <c r="AD551">
        <f t="shared" si="8"/>
        <v>0.26069387972393071</v>
      </c>
    </row>
    <row r="552" spans="17:30" x14ac:dyDescent="0.25">
      <c r="Q552" s="4">
        <v>27.5</v>
      </c>
      <c r="R552" s="4">
        <v>0.34870000000000001</v>
      </c>
      <c r="AD552">
        <f t="shared" si="8"/>
        <v>0.25404710231299826</v>
      </c>
    </row>
    <row r="553" spans="17:30" x14ac:dyDescent="0.25">
      <c r="Q553" s="4">
        <v>27.55</v>
      </c>
      <c r="R553" s="4">
        <v>0.34642099999999998</v>
      </c>
      <c r="AD553">
        <f t="shared" si="8"/>
        <v>0.24915164883351287</v>
      </c>
    </row>
    <row r="554" spans="17:30" x14ac:dyDescent="0.25">
      <c r="Q554" s="4">
        <v>27.6</v>
      </c>
      <c r="R554" s="4">
        <v>0.34720400000000001</v>
      </c>
      <c r="AD554">
        <f t="shared" si="8"/>
        <v>0.24653563228081296</v>
      </c>
    </row>
    <row r="555" spans="17:30" x14ac:dyDescent="0.25">
      <c r="Q555" s="4">
        <v>27.65</v>
      </c>
      <c r="R555" s="4">
        <v>0.350387</v>
      </c>
      <c r="AD555">
        <f t="shared" si="8"/>
        <v>0.24647796284402906</v>
      </c>
    </row>
    <row r="556" spans="17:30" x14ac:dyDescent="0.25">
      <c r="Q556" s="4">
        <v>27.7</v>
      </c>
      <c r="R556" s="4">
        <v>0.35527399999999998</v>
      </c>
      <c r="AD556">
        <f t="shared" si="8"/>
        <v>0.24897862669212825</v>
      </c>
    </row>
    <row r="557" spans="17:30" x14ac:dyDescent="0.25">
      <c r="Q557" s="4">
        <v>27.75</v>
      </c>
      <c r="R557" s="4">
        <v>0.36223</v>
      </c>
      <c r="AD557">
        <f t="shared" si="8"/>
        <v>0.25375937278795208</v>
      </c>
    </row>
    <row r="558" spans="17:30" x14ac:dyDescent="0.25">
      <c r="Q558" s="4">
        <v>27.8</v>
      </c>
      <c r="R558" s="4">
        <v>0.369674</v>
      </c>
      <c r="AD558">
        <f t="shared" si="8"/>
        <v>0.26029465832243981</v>
      </c>
    </row>
    <row r="559" spans="17:30" x14ac:dyDescent="0.25">
      <c r="Q559" s="4">
        <v>27.85</v>
      </c>
      <c r="R559" s="4">
        <v>0.37746499999999999</v>
      </c>
      <c r="AD559">
        <f t="shared" si="8"/>
        <v>0.26786941288462307</v>
      </c>
    </row>
    <row r="560" spans="17:30" x14ac:dyDescent="0.25">
      <c r="Q560" s="4">
        <v>27.9</v>
      </c>
      <c r="R560" s="4">
        <v>0.38442199999999999</v>
      </c>
      <c r="AD560">
        <f t="shared" si="8"/>
        <v>0.27565727320329159</v>
      </c>
    </row>
    <row r="561" spans="17:30" x14ac:dyDescent="0.25">
      <c r="Q561" s="4">
        <v>27.95</v>
      </c>
      <c r="R561" s="4">
        <v>0.38941300000000001</v>
      </c>
      <c r="AD561">
        <f t="shared" si="8"/>
        <v>0.28281072957086523</v>
      </c>
    </row>
    <row r="562" spans="17:30" x14ac:dyDescent="0.25">
      <c r="Q562" s="4">
        <v>28</v>
      </c>
      <c r="R562" s="4">
        <v>0.39277000000000001</v>
      </c>
      <c r="AD562">
        <f t="shared" si="8"/>
        <v>0.28855335060743104</v>
      </c>
    </row>
    <row r="563" spans="17:30" x14ac:dyDescent="0.25">
      <c r="Q563" s="4">
        <v>28.05</v>
      </c>
      <c r="R563" s="4">
        <v>0.39358700000000002</v>
      </c>
      <c r="AD563">
        <f t="shared" si="8"/>
        <v>0.29226405114870008</v>
      </c>
    </row>
    <row r="564" spans="17:30" x14ac:dyDescent="0.25">
      <c r="Q564" s="4">
        <v>28.1</v>
      </c>
      <c r="R564" s="4">
        <v>0.39143099999999997</v>
      </c>
      <c r="AD564">
        <f t="shared" si="8"/>
        <v>0.29354425806570689</v>
      </c>
    </row>
    <row r="565" spans="17:30" x14ac:dyDescent="0.25">
      <c r="Q565" s="4">
        <v>28.15</v>
      </c>
      <c r="R565" s="4">
        <v>0.387465</v>
      </c>
      <c r="AD565">
        <f t="shared" si="8"/>
        <v>0.29226071126717279</v>
      </c>
    </row>
    <row r="566" spans="17:30" x14ac:dyDescent="0.25">
      <c r="Q566" s="4">
        <v>28.2</v>
      </c>
      <c r="R566" s="4">
        <v>0.381465</v>
      </c>
      <c r="AD566">
        <f t="shared" si="8"/>
        <v>0.28855930482988429</v>
      </c>
    </row>
    <row r="567" spans="17:30" x14ac:dyDescent="0.25">
      <c r="Q567" s="4">
        <v>28.25</v>
      </c>
      <c r="R567" s="4">
        <v>0.37405699999999997</v>
      </c>
      <c r="AD567">
        <f t="shared" si="8"/>
        <v>0.28284853408782651</v>
      </c>
    </row>
    <row r="568" spans="17:30" x14ac:dyDescent="0.25">
      <c r="Q568" s="4">
        <v>28.3</v>
      </c>
      <c r="R568" s="4">
        <v>0.36656100000000003</v>
      </c>
      <c r="AD568">
        <f t="shared" si="8"/>
        <v>0.27575442360624475</v>
      </c>
    </row>
    <row r="569" spans="17:30" x14ac:dyDescent="0.25">
      <c r="Q569" s="4">
        <v>28.35</v>
      </c>
      <c r="R569" s="4">
        <v>0.35899599999999998</v>
      </c>
      <c r="AD569">
        <f t="shared" si="8"/>
        <v>0.2680519080201042</v>
      </c>
    </row>
    <row r="570" spans="17:30" x14ac:dyDescent="0.25">
      <c r="Q570" s="4">
        <v>28.4</v>
      </c>
      <c r="R570" s="4">
        <v>0.35304799999999997</v>
      </c>
      <c r="AD570">
        <f t="shared" si="8"/>
        <v>0.26058018642160691</v>
      </c>
    </row>
    <row r="571" spans="17:30" x14ac:dyDescent="0.25">
      <c r="Q571" s="4">
        <v>28.45</v>
      </c>
      <c r="R571" s="4">
        <v>0.34863</v>
      </c>
      <c r="AD571">
        <f t="shared" si="8"/>
        <v>0.25415129549568338</v>
      </c>
    </row>
    <row r="572" spans="17:30" x14ac:dyDescent="0.25">
      <c r="Q572" s="4">
        <v>28.5</v>
      </c>
      <c r="R572" s="4">
        <v>0.346943</v>
      </c>
      <c r="AD572">
        <f t="shared" si="8"/>
        <v>0.24946186139731599</v>
      </c>
    </row>
    <row r="573" spans="17:30" x14ac:dyDescent="0.25">
      <c r="Q573" s="4">
        <v>28.55</v>
      </c>
      <c r="R573" s="4">
        <v>0.34772599999999998</v>
      </c>
      <c r="AD573">
        <f t="shared" si="8"/>
        <v>0.24701762018193513</v>
      </c>
    </row>
    <row r="574" spans="17:30" x14ac:dyDescent="0.25">
      <c r="Q574" s="4">
        <v>28.6</v>
      </c>
      <c r="R574" s="4">
        <v>0.35073500000000002</v>
      </c>
      <c r="AD574">
        <f t="shared" si="8"/>
        <v>0.24707888436571143</v>
      </c>
    </row>
    <row r="575" spans="17:30" x14ac:dyDescent="0.25">
      <c r="Q575" s="4">
        <v>28.65</v>
      </c>
      <c r="R575" s="4">
        <v>0.35582999999999998</v>
      </c>
      <c r="AD575">
        <f t="shared" si="8"/>
        <v>0.24963283505741563</v>
      </c>
    </row>
    <row r="576" spans="17:30" x14ac:dyDescent="0.25">
      <c r="Q576" s="4">
        <v>28.7</v>
      </c>
      <c r="R576" s="4">
        <v>0.36264800000000003</v>
      </c>
      <c r="AD576">
        <f t="shared" si="8"/>
        <v>0.25439558718301186</v>
      </c>
    </row>
    <row r="577" spans="17:30" x14ac:dyDescent="0.25">
      <c r="Q577" s="4">
        <v>28.75</v>
      </c>
      <c r="R577" s="4">
        <v>0.36993500000000001</v>
      </c>
      <c r="AD577">
        <f t="shared" si="8"/>
        <v>0.26084373004308509</v>
      </c>
    </row>
    <row r="578" spans="17:30" x14ac:dyDescent="0.25">
      <c r="Q578" s="4">
        <v>28.8</v>
      </c>
      <c r="R578" s="4">
        <v>0.377604</v>
      </c>
      <c r="AD578">
        <f t="shared" si="8"/>
        <v>0.26827184051925901</v>
      </c>
    </row>
    <row r="579" spans="17:30" x14ac:dyDescent="0.25">
      <c r="Q579" s="4">
        <v>28.85</v>
      </c>
      <c r="R579" s="4">
        <v>0.38438699999999998</v>
      </c>
      <c r="AD579">
        <f t="shared" ref="AD579:AD642" si="9">$C$2*SIN($C$6*Q579+$C$10)*EXP(-$C$18*Q579)+$C$14</f>
        <v>0.2758696501384158</v>
      </c>
    </row>
    <row r="580" spans="17:30" x14ac:dyDescent="0.25">
      <c r="Q580" s="4">
        <v>28.9</v>
      </c>
      <c r="R580" s="4">
        <v>0.38922200000000001</v>
      </c>
      <c r="AD580">
        <f t="shared" si="9"/>
        <v>0.28281042522954764</v>
      </c>
    </row>
    <row r="581" spans="17:30" x14ac:dyDescent="0.25">
      <c r="Q581" s="4">
        <v>28.95</v>
      </c>
      <c r="R581" s="4">
        <v>0.39216099999999998</v>
      </c>
      <c r="AD581">
        <f t="shared" si="9"/>
        <v>0.28834092064192651</v>
      </c>
    </row>
    <row r="582" spans="17:30" x14ac:dyDescent="0.25">
      <c r="Q582" s="4">
        <v>29</v>
      </c>
      <c r="R582" s="4">
        <v>0.39285700000000001</v>
      </c>
      <c r="AD582">
        <f t="shared" si="9"/>
        <v>0.29186312004122378</v>
      </c>
    </row>
    <row r="583" spans="17:30" x14ac:dyDescent="0.25">
      <c r="Q583" s="4">
        <v>29.05</v>
      </c>
      <c r="R583" s="4">
        <v>0.39106600000000002</v>
      </c>
      <c r="AD583">
        <f t="shared" si="9"/>
        <v>0.29299889311562355</v>
      </c>
    </row>
    <row r="584" spans="17:30" x14ac:dyDescent="0.25">
      <c r="Q584" s="4">
        <v>29.1</v>
      </c>
      <c r="R584" s="4">
        <v>0.38671800000000001</v>
      </c>
      <c r="AD584">
        <f t="shared" si="9"/>
        <v>0.29163057972608303</v>
      </c>
    </row>
    <row r="585" spans="17:30" x14ac:dyDescent="0.25">
      <c r="Q585" s="4">
        <v>29.15</v>
      </c>
      <c r="R585" s="4">
        <v>0.38111800000000001</v>
      </c>
      <c r="AD585">
        <f t="shared" si="9"/>
        <v>0.28791314632793197</v>
      </c>
    </row>
    <row r="586" spans="17:30" x14ac:dyDescent="0.25">
      <c r="Q586" s="4">
        <v>29.2</v>
      </c>
      <c r="R586" s="4">
        <v>0.37384800000000001</v>
      </c>
      <c r="AD586">
        <f t="shared" si="9"/>
        <v>0.28225666241134734</v>
      </c>
    </row>
    <row r="587" spans="17:30" x14ac:dyDescent="0.25">
      <c r="Q587" s="4">
        <v>29.25</v>
      </c>
      <c r="R587" s="4">
        <v>0.366091</v>
      </c>
      <c r="AD587">
        <f t="shared" si="9"/>
        <v>0.27528107569750632</v>
      </c>
    </row>
    <row r="588" spans="17:30" x14ac:dyDescent="0.25">
      <c r="Q588" s="4">
        <v>29.3</v>
      </c>
      <c r="R588" s="4">
        <v>0.35911700000000002</v>
      </c>
      <c r="AD588">
        <f t="shared" si="9"/>
        <v>0.26774827267609996</v>
      </c>
    </row>
    <row r="589" spans="17:30" x14ac:dyDescent="0.25">
      <c r="Q589" s="4">
        <v>29.35</v>
      </c>
      <c r="R589" s="4">
        <v>0.35344799999999998</v>
      </c>
      <c r="AD589">
        <f t="shared" si="9"/>
        <v>0.2604788692013042</v>
      </c>
    </row>
    <row r="590" spans="17:30" x14ac:dyDescent="0.25">
      <c r="Q590" s="4">
        <v>29.4</v>
      </c>
      <c r="R590" s="4">
        <v>0.348995</v>
      </c>
      <c r="AD590">
        <f t="shared" si="9"/>
        <v>0.2542628182883474</v>
      </c>
    </row>
    <row r="591" spans="17:30" x14ac:dyDescent="0.25">
      <c r="Q591" s="4">
        <v>29.45</v>
      </c>
      <c r="R591" s="4">
        <v>0.34743000000000002</v>
      </c>
      <c r="AD591">
        <f t="shared" si="9"/>
        <v>0.2497735723500463</v>
      </c>
    </row>
    <row r="592" spans="17:30" x14ac:dyDescent="0.25">
      <c r="Q592" s="4">
        <v>29.5</v>
      </c>
      <c r="R592" s="4">
        <v>0.34826499999999999</v>
      </c>
      <c r="AD592">
        <f t="shared" si="9"/>
        <v>0.24749512661747847</v>
      </c>
    </row>
    <row r="593" spans="17:30" x14ac:dyDescent="0.25">
      <c r="Q593" s="4">
        <v>29.55</v>
      </c>
      <c r="R593" s="4">
        <v>0.35097800000000001</v>
      </c>
      <c r="AD593">
        <f t="shared" si="9"/>
        <v>0.24766984665145225</v>
      </c>
    </row>
    <row r="594" spans="17:30" x14ac:dyDescent="0.25">
      <c r="Q594" s="4">
        <v>29.6</v>
      </c>
      <c r="R594" s="4">
        <v>0.35633500000000001</v>
      </c>
      <c r="AD594">
        <f t="shared" si="9"/>
        <v>0.25027270301406124</v>
      </c>
    </row>
    <row r="595" spans="17:30" x14ac:dyDescent="0.25">
      <c r="Q595" s="4">
        <v>29.65</v>
      </c>
      <c r="R595" s="4">
        <v>0.36296099999999998</v>
      </c>
      <c r="AD595">
        <f t="shared" si="9"/>
        <v>0.25501465038428156</v>
      </c>
    </row>
    <row r="596" spans="17:30" x14ac:dyDescent="0.25">
      <c r="Q596" s="4">
        <v>29.7</v>
      </c>
      <c r="R596" s="4">
        <v>0.37012600000000001</v>
      </c>
      <c r="AD596">
        <f t="shared" si="9"/>
        <v>0.26137471200714563</v>
      </c>
    </row>
    <row r="597" spans="17:30" x14ac:dyDescent="0.25">
      <c r="Q597" s="4">
        <v>29.75</v>
      </c>
      <c r="R597" s="4">
        <v>0.37765700000000002</v>
      </c>
      <c r="AD597">
        <f t="shared" si="9"/>
        <v>0.26865720953234934</v>
      </c>
    </row>
    <row r="598" spans="17:30" x14ac:dyDescent="0.25">
      <c r="Q598" s="4">
        <v>29.8</v>
      </c>
      <c r="R598" s="4">
        <v>0.38388299999999997</v>
      </c>
      <c r="AD598">
        <f t="shared" si="9"/>
        <v>0.27606785230197589</v>
      </c>
    </row>
    <row r="599" spans="17:30" x14ac:dyDescent="0.25">
      <c r="Q599" s="4">
        <v>29.85</v>
      </c>
      <c r="R599" s="4">
        <v>0.38899600000000001</v>
      </c>
      <c r="AD599">
        <f t="shared" si="9"/>
        <v>0.28280036448997953</v>
      </c>
    </row>
    <row r="600" spans="17:30" x14ac:dyDescent="0.25">
      <c r="Q600" s="4">
        <v>29.9</v>
      </c>
      <c r="R600" s="4">
        <v>0.39207399999999998</v>
      </c>
      <c r="AD600">
        <f t="shared" si="9"/>
        <v>0.28812420287448781</v>
      </c>
    </row>
    <row r="601" spans="17:30" x14ac:dyDescent="0.25">
      <c r="Q601" s="4">
        <v>29.95</v>
      </c>
      <c r="R601" s="4">
        <v>0.392231</v>
      </c>
      <c r="AD601">
        <f t="shared" si="9"/>
        <v>0.29146382262137532</v>
      </c>
    </row>
    <row r="602" spans="17:30" x14ac:dyDescent="0.25">
      <c r="Q602" s="4">
        <v>30</v>
      </c>
      <c r="R602" s="4">
        <v>0.390509</v>
      </c>
      <c r="AD602">
        <f t="shared" si="9"/>
        <v>0.29246089111842816</v>
      </c>
    </row>
    <row r="603" spans="17:30" x14ac:dyDescent="0.25">
      <c r="Q603" s="4">
        <v>30.05</v>
      </c>
      <c r="R603" s="4">
        <v>0.38612600000000002</v>
      </c>
      <c r="AD603">
        <f t="shared" si="9"/>
        <v>0.29101272555211322</v>
      </c>
    </row>
    <row r="604" spans="17:30" x14ac:dyDescent="0.25">
      <c r="Q604" s="4">
        <v>30.1</v>
      </c>
      <c r="R604" s="4">
        <v>0.38043900000000003</v>
      </c>
      <c r="AD604">
        <f t="shared" si="9"/>
        <v>0.28728283228029727</v>
      </c>
    </row>
    <row r="605" spans="17:30" x14ac:dyDescent="0.25">
      <c r="Q605" s="4">
        <v>30.15</v>
      </c>
      <c r="R605" s="4">
        <v>0.37362200000000001</v>
      </c>
      <c r="AD605">
        <f t="shared" si="9"/>
        <v>0.28168247031318006</v>
      </c>
    </row>
    <row r="606" spans="17:30" x14ac:dyDescent="0.25">
      <c r="Q606" s="4">
        <v>30.2</v>
      </c>
      <c r="R606" s="4">
        <v>0.36598700000000001</v>
      </c>
      <c r="AD606">
        <f t="shared" si="9"/>
        <v>0.2748253152002616</v>
      </c>
    </row>
    <row r="607" spans="17:30" x14ac:dyDescent="0.25">
      <c r="Q607" s="4">
        <v>30.25</v>
      </c>
      <c r="R607" s="4">
        <v>0.35923899999999998</v>
      </c>
      <c r="AD607">
        <f t="shared" si="9"/>
        <v>0.26746022004507541</v>
      </c>
    </row>
    <row r="608" spans="17:30" x14ac:dyDescent="0.25">
      <c r="Q608" s="4">
        <v>30.3</v>
      </c>
      <c r="R608" s="4">
        <v>0.35369099999999998</v>
      </c>
      <c r="AD608">
        <f t="shared" si="9"/>
        <v>0.26038944018827337</v>
      </c>
    </row>
    <row r="609" spans="17:30" x14ac:dyDescent="0.25">
      <c r="Q609" s="4">
        <v>30.35</v>
      </c>
      <c r="R609" s="4">
        <v>0.34951700000000002</v>
      </c>
      <c r="AD609">
        <f t="shared" si="9"/>
        <v>0.2543812509314034</v>
      </c>
    </row>
    <row r="610" spans="17:30" x14ac:dyDescent="0.25">
      <c r="Q610" s="4">
        <v>30.4</v>
      </c>
      <c r="R610" s="4">
        <v>0.34796899999999997</v>
      </c>
      <c r="AD610">
        <f t="shared" si="9"/>
        <v>0.25008647553181151</v>
      </c>
    </row>
    <row r="611" spans="17:30" x14ac:dyDescent="0.25">
      <c r="Q611" s="4">
        <v>30.45</v>
      </c>
      <c r="R611" s="4">
        <v>0.34847400000000001</v>
      </c>
      <c r="AD611">
        <f t="shared" si="9"/>
        <v>0.24796799204523487</v>
      </c>
    </row>
    <row r="612" spans="17:30" x14ac:dyDescent="0.25">
      <c r="Q612" s="4">
        <v>30.5</v>
      </c>
      <c r="R612" s="4">
        <v>0.35160400000000003</v>
      </c>
      <c r="AD612">
        <f t="shared" si="9"/>
        <v>0.24825085376785994</v>
      </c>
    </row>
    <row r="613" spans="17:30" x14ac:dyDescent="0.25">
      <c r="Q613" s="4">
        <v>30.55</v>
      </c>
      <c r="R613" s="4">
        <v>0.35685600000000001</v>
      </c>
      <c r="AD613">
        <f t="shared" si="9"/>
        <v>0.250898397393234</v>
      </c>
    </row>
    <row r="614" spans="17:30" x14ac:dyDescent="0.25">
      <c r="Q614" s="4">
        <v>30.6</v>
      </c>
      <c r="R614" s="4">
        <v>0.36308299999999999</v>
      </c>
      <c r="AD614">
        <f t="shared" si="9"/>
        <v>0.2556168734434876</v>
      </c>
    </row>
    <row r="615" spans="17:30" x14ac:dyDescent="0.25">
      <c r="Q615" s="4">
        <v>30.65</v>
      </c>
      <c r="R615" s="4">
        <v>0.37045699999999998</v>
      </c>
      <c r="AD615">
        <f t="shared" si="9"/>
        <v>0.26188802530343164</v>
      </c>
    </row>
    <row r="616" spans="17:30" x14ac:dyDescent="0.25">
      <c r="Q616" s="4">
        <v>30.7</v>
      </c>
      <c r="R616" s="4">
        <v>0.37779600000000002</v>
      </c>
      <c r="AD616">
        <f t="shared" si="9"/>
        <v>0.26902600498297896</v>
      </c>
    </row>
    <row r="617" spans="17:30" x14ac:dyDescent="0.25">
      <c r="Q617" s="4">
        <v>30.75</v>
      </c>
      <c r="R617" s="4">
        <v>0.38383099999999998</v>
      </c>
      <c r="AD617">
        <f t="shared" si="9"/>
        <v>0.27625237581247641</v>
      </c>
    </row>
    <row r="618" spans="17:30" x14ac:dyDescent="0.25">
      <c r="Q618" s="4">
        <v>30.8</v>
      </c>
      <c r="R618" s="4">
        <v>0.38880500000000001</v>
      </c>
      <c r="AD618">
        <f t="shared" si="9"/>
        <v>0.28278100054643768</v>
      </c>
    </row>
    <row r="619" spans="17:30" x14ac:dyDescent="0.25">
      <c r="Q619" s="4">
        <v>30.85</v>
      </c>
      <c r="R619" s="4">
        <v>0.39165699999999998</v>
      </c>
      <c r="AD619">
        <f t="shared" si="9"/>
        <v>0.28790355839247495</v>
      </c>
    </row>
    <row r="620" spans="17:30" x14ac:dyDescent="0.25">
      <c r="Q620" s="4">
        <v>30.9</v>
      </c>
      <c r="R620" s="4">
        <v>0.39177899999999999</v>
      </c>
      <c r="AD620">
        <f t="shared" si="9"/>
        <v>0.29106638882503988</v>
      </c>
    </row>
    <row r="621" spans="17:30" x14ac:dyDescent="0.25">
      <c r="Q621" s="4">
        <v>30.95</v>
      </c>
      <c r="R621" s="4">
        <v>0.38993499999999998</v>
      </c>
      <c r="AD621">
        <f t="shared" si="9"/>
        <v>0.29193032617357773</v>
      </c>
    </row>
    <row r="622" spans="17:30" x14ac:dyDescent="0.25">
      <c r="Q622" s="4">
        <v>31</v>
      </c>
      <c r="R622" s="4">
        <v>0.38602199999999998</v>
      </c>
      <c r="AD622">
        <f t="shared" si="9"/>
        <v>0.29040705933232736</v>
      </c>
    </row>
    <row r="623" spans="17:30" x14ac:dyDescent="0.25">
      <c r="Q623" s="4">
        <v>31.05</v>
      </c>
      <c r="R623" s="4">
        <v>0.37991799999999998</v>
      </c>
      <c r="AD623">
        <f t="shared" si="9"/>
        <v>0.28666811988770075</v>
      </c>
    </row>
    <row r="624" spans="17:30" x14ac:dyDescent="0.25">
      <c r="Q624" s="4">
        <v>31.1</v>
      </c>
      <c r="R624" s="4">
        <v>0.37320399999999998</v>
      </c>
      <c r="AD624">
        <f t="shared" si="9"/>
        <v>0.28112558839074364</v>
      </c>
    </row>
    <row r="625" spans="17:30" x14ac:dyDescent="0.25">
      <c r="Q625" s="4">
        <v>31.15</v>
      </c>
      <c r="R625" s="4">
        <v>0.36612600000000001</v>
      </c>
      <c r="AD625">
        <f t="shared" si="9"/>
        <v>0.27438668659489218</v>
      </c>
    </row>
    <row r="626" spans="17:30" x14ac:dyDescent="0.25">
      <c r="Q626" s="4">
        <v>31.2</v>
      </c>
      <c r="R626" s="4">
        <v>0.35913499999999998</v>
      </c>
      <c r="AD626">
        <f t="shared" si="9"/>
        <v>0.26718725824301365</v>
      </c>
    </row>
    <row r="627" spans="17:30" x14ac:dyDescent="0.25">
      <c r="Q627" s="4">
        <v>31.25</v>
      </c>
      <c r="R627" s="4">
        <v>0.35374299999999997</v>
      </c>
      <c r="AD627">
        <f t="shared" si="9"/>
        <v>0.26031142471938862</v>
      </c>
    </row>
    <row r="628" spans="17:30" x14ac:dyDescent="0.25">
      <c r="Q628" s="4">
        <v>31.3</v>
      </c>
      <c r="R628" s="4">
        <v>0.34962100000000002</v>
      </c>
      <c r="AD628">
        <f t="shared" si="9"/>
        <v>0.25450618756335236</v>
      </c>
    </row>
    <row r="629" spans="17:30" x14ac:dyDescent="0.25">
      <c r="Q629" s="4">
        <v>31.35</v>
      </c>
      <c r="R629" s="4">
        <v>0.3483</v>
      </c>
      <c r="AD629">
        <f t="shared" si="9"/>
        <v>0.25040027785406588</v>
      </c>
    </row>
    <row r="630" spans="17:30" x14ac:dyDescent="0.25">
      <c r="Q630" s="4">
        <v>31.4</v>
      </c>
      <c r="R630" s="4">
        <v>0.34915200000000002</v>
      </c>
      <c r="AD630">
        <f t="shared" si="9"/>
        <v>0.24843606774803084</v>
      </c>
    </row>
    <row r="631" spans="17:30" x14ac:dyDescent="0.25">
      <c r="Q631" s="4">
        <v>31.45</v>
      </c>
      <c r="R631" s="4">
        <v>0.35196899999999998</v>
      </c>
      <c r="AD631">
        <f t="shared" si="9"/>
        <v>0.24882191718848368</v>
      </c>
    </row>
    <row r="632" spans="17:30" x14ac:dyDescent="0.25">
      <c r="Q632" s="4">
        <v>31.5</v>
      </c>
      <c r="R632" s="4">
        <v>0.35713499999999998</v>
      </c>
      <c r="AD632">
        <f t="shared" si="9"/>
        <v>0.25151008821778953</v>
      </c>
    </row>
    <row r="633" spans="17:30" x14ac:dyDescent="0.25">
      <c r="Q633" s="4">
        <v>31.55</v>
      </c>
      <c r="R633" s="4">
        <v>0.36355199999999999</v>
      </c>
      <c r="AD633">
        <f t="shared" si="9"/>
        <v>0.25620256605202402</v>
      </c>
    </row>
    <row r="634" spans="17:30" x14ac:dyDescent="0.25">
      <c r="Q634" s="4">
        <v>31.6</v>
      </c>
      <c r="R634" s="4">
        <v>0.37063000000000001</v>
      </c>
      <c r="AD634">
        <f t="shared" si="9"/>
        <v>0.2623840852675382</v>
      </c>
    </row>
    <row r="635" spans="17:30" x14ac:dyDescent="0.25">
      <c r="Q635" s="4">
        <v>31.65</v>
      </c>
      <c r="R635" s="4">
        <v>0.37781300000000001</v>
      </c>
      <c r="AD635">
        <f t="shared" si="9"/>
        <v>0.26937870242062772</v>
      </c>
    </row>
    <row r="636" spans="17:30" x14ac:dyDescent="0.25">
      <c r="Q636" s="4">
        <v>31.7</v>
      </c>
      <c r="R636" s="4">
        <v>0.38374399999999997</v>
      </c>
      <c r="AD636">
        <f t="shared" si="9"/>
        <v>0.27642370456589466</v>
      </c>
    </row>
    <row r="637" spans="17:30" x14ac:dyDescent="0.25">
      <c r="Q637" s="4">
        <v>31.75</v>
      </c>
      <c r="R637" s="4">
        <v>0.38857900000000001</v>
      </c>
      <c r="AD637">
        <f t="shared" si="9"/>
        <v>0.28275277299370366</v>
      </c>
    </row>
    <row r="638" spans="17:30" x14ac:dyDescent="0.25">
      <c r="Q638" s="4">
        <v>31.8</v>
      </c>
      <c r="R638" s="4">
        <v>0.39136100000000001</v>
      </c>
      <c r="AD638">
        <f t="shared" si="9"/>
        <v>0.2876793347892091</v>
      </c>
    </row>
    <row r="639" spans="17:30" x14ac:dyDescent="0.25">
      <c r="Q639" s="4">
        <v>31.85</v>
      </c>
      <c r="R639" s="4">
        <v>0.39146599999999998</v>
      </c>
      <c r="AD639">
        <f t="shared" si="9"/>
        <v>0.29067103666683941</v>
      </c>
    </row>
    <row r="640" spans="17:30" x14ac:dyDescent="0.25">
      <c r="Q640" s="4">
        <v>31.9</v>
      </c>
      <c r="R640" s="4">
        <v>0.38967400000000002</v>
      </c>
      <c r="AD640">
        <f t="shared" si="9"/>
        <v>0.29140726332469924</v>
      </c>
    </row>
    <row r="641" spans="17:30" x14ac:dyDescent="0.25">
      <c r="Q641" s="4">
        <v>31.95</v>
      </c>
      <c r="R641" s="4">
        <v>0.38525700000000002</v>
      </c>
      <c r="AD641">
        <f t="shared" si="9"/>
        <v>0.28981348644123911</v>
      </c>
    </row>
    <row r="642" spans="17:30" x14ac:dyDescent="0.25">
      <c r="Q642" s="4">
        <v>32</v>
      </c>
      <c r="R642" s="4">
        <v>0.37962200000000001</v>
      </c>
      <c r="AD642">
        <f t="shared" si="9"/>
        <v>0.28606876553905158</v>
      </c>
    </row>
    <row r="643" spans="17:30" x14ac:dyDescent="0.25">
      <c r="Q643" s="4">
        <v>32.049999999999997</v>
      </c>
      <c r="R643" s="4">
        <v>0.37304799999999999</v>
      </c>
      <c r="AD643">
        <f t="shared" ref="AD643:AD706" si="10">$C$2*SIN($C$6*Q643+$C$10)*EXP(-$C$18*Q643)+$C$14</f>
        <v>0.28058565090786647</v>
      </c>
    </row>
    <row r="644" spans="17:30" x14ac:dyDescent="0.25">
      <c r="Q644" s="4">
        <v>32.1</v>
      </c>
      <c r="R644" s="4">
        <v>0.36570900000000001</v>
      </c>
      <c r="AD644">
        <f t="shared" si="10"/>
        <v>0.27396474209665311</v>
      </c>
    </row>
    <row r="645" spans="17:30" x14ac:dyDescent="0.25">
      <c r="Q645" s="4">
        <v>32.15</v>
      </c>
      <c r="R645" s="4">
        <v>0.35927399999999998</v>
      </c>
      <c r="AD645">
        <f t="shared" si="10"/>
        <v>0.26692890633801852</v>
      </c>
    </row>
    <row r="646" spans="17:30" x14ac:dyDescent="0.25">
      <c r="Q646" s="4">
        <v>32.200000000000003</v>
      </c>
      <c r="R646" s="4">
        <v>0.35382999999999998</v>
      </c>
      <c r="AD646">
        <f t="shared" si="10"/>
        <v>0.26024436110186361</v>
      </c>
    </row>
    <row r="647" spans="17:30" x14ac:dyDescent="0.25">
      <c r="Q647" s="4">
        <v>32.25</v>
      </c>
      <c r="R647" s="4">
        <v>0.35022999999999999</v>
      </c>
      <c r="AD647">
        <f t="shared" si="10"/>
        <v>0.25463723589567699</v>
      </c>
    </row>
    <row r="648" spans="17:30" x14ac:dyDescent="0.25">
      <c r="Q648" s="4">
        <v>32.299999999999997</v>
      </c>
      <c r="R648" s="4">
        <v>0.34875200000000001</v>
      </c>
      <c r="AD648">
        <f t="shared" si="10"/>
        <v>0.25071469892624965</v>
      </c>
    </row>
    <row r="649" spans="17:30" x14ac:dyDescent="0.25">
      <c r="Q649" s="4">
        <v>32.35</v>
      </c>
      <c r="R649" s="4">
        <v>0.34972599999999998</v>
      </c>
      <c r="AD649">
        <f t="shared" si="10"/>
        <v>0.24889921545283203</v>
      </c>
    </row>
    <row r="650" spans="17:30" x14ac:dyDescent="0.25">
      <c r="Q650" s="4">
        <v>32.4</v>
      </c>
      <c r="R650" s="4">
        <v>0.352404</v>
      </c>
      <c r="AD650">
        <f t="shared" si="10"/>
        <v>0.24938305544682812</v>
      </c>
    </row>
    <row r="651" spans="17:30" x14ac:dyDescent="0.25">
      <c r="Q651" s="4">
        <v>32.450000000000003</v>
      </c>
      <c r="R651" s="4">
        <v>0.35767399999999999</v>
      </c>
      <c r="AD651">
        <f t="shared" si="10"/>
        <v>0.25210794842684903</v>
      </c>
    </row>
    <row r="652" spans="17:30" x14ac:dyDescent="0.25">
      <c r="Q652" s="4">
        <v>32.5</v>
      </c>
      <c r="R652" s="4">
        <v>0.363709</v>
      </c>
      <c r="AD652">
        <f t="shared" si="10"/>
        <v>0.25677203636687762</v>
      </c>
    </row>
    <row r="653" spans="17:30" x14ac:dyDescent="0.25">
      <c r="Q653" s="4">
        <v>32.549999999999997</v>
      </c>
      <c r="R653" s="4">
        <v>0.37080400000000002</v>
      </c>
      <c r="AD653">
        <f t="shared" si="10"/>
        <v>0.26286330142778852</v>
      </c>
    </row>
    <row r="654" spans="17:30" x14ac:dyDescent="0.25">
      <c r="Q654" s="4">
        <v>32.6</v>
      </c>
      <c r="R654" s="4">
        <v>0.377604</v>
      </c>
      <c r="AD654">
        <f t="shared" si="10"/>
        <v>0.26971576795672647</v>
      </c>
    </row>
    <row r="655" spans="17:30" x14ac:dyDescent="0.25">
      <c r="Q655" s="4">
        <v>32.65</v>
      </c>
      <c r="R655" s="4">
        <v>0.383552</v>
      </c>
      <c r="AD655">
        <f t="shared" si="10"/>
        <v>0.27658231042475495</v>
      </c>
    </row>
    <row r="656" spans="17:30" x14ac:dyDescent="0.25">
      <c r="Q656" s="4">
        <v>32.700000000000003</v>
      </c>
      <c r="R656" s="4">
        <v>0.38826500000000003</v>
      </c>
      <c r="AD656">
        <f t="shared" si="10"/>
        <v>0.28271610811280556</v>
      </c>
    </row>
    <row r="657" spans="17:30" x14ac:dyDescent="0.25">
      <c r="Q657" s="4">
        <v>32.75</v>
      </c>
      <c r="R657" s="4">
        <v>0.390544</v>
      </c>
      <c r="AD657">
        <f t="shared" si="10"/>
        <v>0.28745186651507049</v>
      </c>
    </row>
    <row r="658" spans="17:30" x14ac:dyDescent="0.25">
      <c r="Q658" s="4">
        <v>32.799999999999997</v>
      </c>
      <c r="R658" s="4">
        <v>0.39094400000000001</v>
      </c>
      <c r="AD658">
        <f t="shared" si="10"/>
        <v>0.2902779726182344</v>
      </c>
    </row>
    <row r="659" spans="17:30" x14ac:dyDescent="0.25">
      <c r="Q659" s="4">
        <v>32.85</v>
      </c>
      <c r="R659" s="4">
        <v>0.389152</v>
      </c>
      <c r="AD659">
        <f t="shared" si="10"/>
        <v>0.29089175892351216</v>
      </c>
    </row>
    <row r="660" spans="17:30" x14ac:dyDescent="0.25">
      <c r="Q660" s="4">
        <v>32.9</v>
      </c>
      <c r="R660" s="4">
        <v>0.38477</v>
      </c>
      <c r="AD660">
        <f t="shared" si="10"/>
        <v>0.28923190735101023</v>
      </c>
    </row>
    <row r="661" spans="17:30" x14ac:dyDescent="0.25">
      <c r="Q661" s="4">
        <v>32.950000000000003</v>
      </c>
      <c r="R661" s="4">
        <v>0.379361</v>
      </c>
      <c r="AD661">
        <f t="shared" si="10"/>
        <v>0.28548452503431776</v>
      </c>
    </row>
    <row r="662" spans="17:30" x14ac:dyDescent="0.25">
      <c r="Q662" s="4">
        <v>33</v>
      </c>
      <c r="R662" s="4">
        <v>0.37280400000000002</v>
      </c>
      <c r="AD662">
        <f t="shared" si="10"/>
        <v>0.2800622959062965</v>
      </c>
    </row>
    <row r="663" spans="17:30" x14ac:dyDescent="0.25">
      <c r="Q663" s="4">
        <v>33.049999999999997</v>
      </c>
      <c r="R663" s="4">
        <v>0.36560399999999998</v>
      </c>
      <c r="AD663">
        <f t="shared" si="10"/>
        <v>0.27355904164398348</v>
      </c>
    </row>
    <row r="664" spans="17:30" x14ac:dyDescent="0.25">
      <c r="Q664" s="4">
        <v>33.1</v>
      </c>
      <c r="R664" s="4">
        <v>0.35930899999999999</v>
      </c>
      <c r="AD664">
        <f t="shared" si="10"/>
        <v>0.26668469421698848</v>
      </c>
    </row>
    <row r="665" spans="17:30" x14ac:dyDescent="0.25">
      <c r="Q665" s="4">
        <v>33.15</v>
      </c>
      <c r="R665" s="4">
        <v>0.353848</v>
      </c>
      <c r="AD665">
        <f t="shared" si="10"/>
        <v>0.26018780037309525</v>
      </c>
    </row>
    <row r="666" spans="17:30" x14ac:dyDescent="0.25">
      <c r="Q666" s="4">
        <v>33.200000000000003</v>
      </c>
      <c r="R666" s="4">
        <v>0.35045599999999999</v>
      </c>
      <c r="AD666">
        <f t="shared" si="10"/>
        <v>0.25477401689223089</v>
      </c>
    </row>
    <row r="667" spans="17:30" x14ac:dyDescent="0.25">
      <c r="Q667" s="4">
        <v>33.25</v>
      </c>
      <c r="R667" s="4">
        <v>0.34906500000000001</v>
      </c>
      <c r="AD667">
        <f t="shared" si="10"/>
        <v>0.25102947068978798</v>
      </c>
    </row>
    <row r="668" spans="17:30" x14ac:dyDescent="0.25">
      <c r="Q668" s="4">
        <v>33.299999999999997</v>
      </c>
      <c r="R668" s="4">
        <v>0.35000399999999998</v>
      </c>
      <c r="AD668">
        <f t="shared" si="10"/>
        <v>0.24935730695927558</v>
      </c>
    </row>
    <row r="669" spans="17:30" x14ac:dyDescent="0.25">
      <c r="Q669" s="4">
        <v>33.35</v>
      </c>
      <c r="R669" s="4">
        <v>0.35294300000000001</v>
      </c>
      <c r="AD669">
        <f t="shared" si="10"/>
        <v>0.24993429379982901</v>
      </c>
    </row>
    <row r="670" spans="17:30" x14ac:dyDescent="0.25">
      <c r="Q670" s="4">
        <v>33.4</v>
      </c>
      <c r="R670" s="4">
        <v>0.35810900000000001</v>
      </c>
      <c r="AD670">
        <f t="shared" si="10"/>
        <v>0.2526921536107305</v>
      </c>
    </row>
    <row r="671" spans="17:30" x14ac:dyDescent="0.25">
      <c r="Q671" s="4">
        <v>33.450000000000003</v>
      </c>
      <c r="R671" s="4">
        <v>0.36402200000000001</v>
      </c>
      <c r="AD671">
        <f t="shared" si="10"/>
        <v>0.25732559084566908</v>
      </c>
    </row>
    <row r="672" spans="17:30" x14ac:dyDescent="0.25">
      <c r="Q672" s="4">
        <v>33.5</v>
      </c>
      <c r="R672" s="4">
        <v>0.37106499999999998</v>
      </c>
      <c r="AD672">
        <f t="shared" si="10"/>
        <v>0.26332607745808639</v>
      </c>
    </row>
    <row r="673" spans="17:30" x14ac:dyDescent="0.25">
      <c r="Q673" s="4">
        <v>33.549999999999997</v>
      </c>
      <c r="R673" s="4">
        <v>0.37788300000000002</v>
      </c>
      <c r="AD673">
        <f t="shared" si="10"/>
        <v>0.27003765834014326</v>
      </c>
    </row>
    <row r="674" spans="17:30" x14ac:dyDescent="0.25">
      <c r="Q674" s="4">
        <v>33.6</v>
      </c>
      <c r="R674" s="4">
        <v>0.383465</v>
      </c>
      <c r="AD674">
        <f t="shared" si="10"/>
        <v>0.27672865340775038</v>
      </c>
    </row>
    <row r="675" spans="17:30" x14ac:dyDescent="0.25">
      <c r="Q675" s="4">
        <v>33.65</v>
      </c>
      <c r="R675" s="4">
        <v>0.38803900000000002</v>
      </c>
      <c r="AD675">
        <f t="shared" si="10"/>
        <v>0.28267141915386446</v>
      </c>
    </row>
    <row r="676" spans="17:30" x14ac:dyDescent="0.25">
      <c r="Q676" s="4">
        <v>33.700000000000003</v>
      </c>
      <c r="R676" s="4">
        <v>0.390266</v>
      </c>
      <c r="AD676">
        <f t="shared" si="10"/>
        <v>0.28722147522258318</v>
      </c>
    </row>
    <row r="677" spans="17:30" x14ac:dyDescent="0.25">
      <c r="Q677" s="4">
        <v>33.75</v>
      </c>
      <c r="R677" s="4">
        <v>0.390648</v>
      </c>
      <c r="AD677">
        <f t="shared" si="10"/>
        <v>0.28988739197716618</v>
      </c>
    </row>
    <row r="678" spans="17:30" x14ac:dyDescent="0.25">
      <c r="Q678" s="4">
        <v>33.799999999999997</v>
      </c>
      <c r="R678" s="4">
        <v>0.38871800000000001</v>
      </c>
      <c r="AD678">
        <f t="shared" si="10"/>
        <v>0.29038386098376162</v>
      </c>
    </row>
    <row r="679" spans="17:30" x14ac:dyDescent="0.25">
      <c r="Q679" s="4">
        <v>33.85</v>
      </c>
      <c r="R679" s="4">
        <v>0.38442199999999999</v>
      </c>
      <c r="AD679">
        <f t="shared" si="10"/>
        <v>0.28866221793122171</v>
      </c>
    </row>
    <row r="680" spans="17:30" x14ac:dyDescent="0.25">
      <c r="Q680" s="4">
        <v>33.9</v>
      </c>
      <c r="R680" s="4">
        <v>0.378909</v>
      </c>
      <c r="AD680">
        <f t="shared" si="10"/>
        <v>0.28491515379766841</v>
      </c>
    </row>
    <row r="681" spans="17:30" x14ac:dyDescent="0.25">
      <c r="Q681" s="4">
        <v>33.950000000000003</v>
      </c>
      <c r="R681" s="4">
        <v>0.37252600000000002</v>
      </c>
      <c r="AD681">
        <f t="shared" si="10"/>
        <v>0.27955516530925056</v>
      </c>
    </row>
    <row r="682" spans="17:30" x14ac:dyDescent="0.25">
      <c r="Q682" s="4">
        <v>34</v>
      </c>
      <c r="R682" s="4">
        <v>0.365483</v>
      </c>
      <c r="AD682">
        <f t="shared" si="10"/>
        <v>0.27316915288145255</v>
      </c>
    </row>
    <row r="683" spans="17:30" x14ac:dyDescent="0.25">
      <c r="Q683" s="4">
        <v>34.049999999999997</v>
      </c>
      <c r="R683" s="4">
        <v>0.35927399999999998</v>
      </c>
      <c r="AD683">
        <f t="shared" si="10"/>
        <v>0.26645416245013237</v>
      </c>
    </row>
    <row r="684" spans="17:30" x14ac:dyDescent="0.25">
      <c r="Q684" s="4">
        <v>34.1</v>
      </c>
      <c r="R684" s="4">
        <v>0.35391699999999998</v>
      </c>
      <c r="AD684">
        <f t="shared" si="10"/>
        <v>0.26014130606175617</v>
      </c>
    </row>
    <row r="685" spans="17:30" x14ac:dyDescent="0.25">
      <c r="Q685" s="4">
        <v>34.15</v>
      </c>
      <c r="R685" s="4">
        <v>0.35059499999999999</v>
      </c>
      <c r="AD685">
        <f t="shared" si="10"/>
        <v>0.25491616445316145</v>
      </c>
    </row>
    <row r="686" spans="17:30" x14ac:dyDescent="0.25">
      <c r="Q686" s="4">
        <v>34.200000000000003</v>
      </c>
      <c r="R686" s="4">
        <v>0.34949999999999998</v>
      </c>
      <c r="AD686">
        <f t="shared" si="10"/>
        <v>0.25134433705940401</v>
      </c>
    </row>
    <row r="687" spans="17:30" x14ac:dyDescent="0.25">
      <c r="Q687" s="4">
        <v>34.25</v>
      </c>
      <c r="R687" s="4">
        <v>0.350213</v>
      </c>
      <c r="AD687">
        <f t="shared" si="10"/>
        <v>0.24981022377748202</v>
      </c>
    </row>
    <row r="688" spans="17:30" x14ac:dyDescent="0.25">
      <c r="Q688" s="4">
        <v>34.299999999999997</v>
      </c>
      <c r="R688" s="4">
        <v>0.35337800000000003</v>
      </c>
      <c r="AD688">
        <f t="shared" si="10"/>
        <v>0.25047566390156722</v>
      </c>
    </row>
    <row r="689" spans="17:30" x14ac:dyDescent="0.25">
      <c r="Q689" s="4">
        <v>34.35</v>
      </c>
      <c r="R689" s="4">
        <v>0.35819600000000001</v>
      </c>
      <c r="AD689">
        <f t="shared" si="10"/>
        <v>0.25326288175596673</v>
      </c>
    </row>
    <row r="690" spans="17:30" x14ac:dyDescent="0.25">
      <c r="Q690" s="4">
        <v>34.4</v>
      </c>
      <c r="R690" s="4">
        <v>0.364317</v>
      </c>
      <c r="AD690">
        <f t="shared" si="10"/>
        <v>0.2578635340905211</v>
      </c>
    </row>
    <row r="691" spans="17:30" x14ac:dyDescent="0.25">
      <c r="Q691" s="4">
        <v>34.450000000000003</v>
      </c>
      <c r="R691" s="4">
        <v>0.37099599999999999</v>
      </c>
      <c r="AD691">
        <f t="shared" si="10"/>
        <v>0.26377281113737294</v>
      </c>
    </row>
    <row r="692" spans="17:30" x14ac:dyDescent="0.25">
      <c r="Q692" s="4">
        <v>34.5</v>
      </c>
      <c r="R692" s="4">
        <v>0.377639</v>
      </c>
      <c r="AD692">
        <f t="shared" si="10"/>
        <v>0.2703448210363717</v>
      </c>
    </row>
    <row r="693" spans="17:30" x14ac:dyDescent="0.25">
      <c r="Q693" s="4">
        <v>34.549999999999997</v>
      </c>
      <c r="R693" s="4">
        <v>0.38348300000000002</v>
      </c>
      <c r="AD693">
        <f t="shared" si="10"/>
        <v>0.2768631818797343</v>
      </c>
    </row>
    <row r="694" spans="17:30" x14ac:dyDescent="0.25">
      <c r="Q694" s="4">
        <v>34.6</v>
      </c>
      <c r="R694" s="4">
        <v>0.38798700000000003</v>
      </c>
      <c r="AD694">
        <f t="shared" si="10"/>
        <v>0.28261910661597106</v>
      </c>
    </row>
    <row r="695" spans="17:30" x14ac:dyDescent="0.25">
      <c r="Q695" s="4">
        <v>34.65</v>
      </c>
      <c r="R695" s="4">
        <v>0.39035199999999998</v>
      </c>
      <c r="AD695">
        <f t="shared" si="10"/>
        <v>0.28698847010550282</v>
      </c>
    </row>
    <row r="696" spans="17:30" x14ac:dyDescent="0.25">
      <c r="Q696" s="4">
        <v>34.700000000000003</v>
      </c>
      <c r="R696" s="4">
        <v>0.39033499999999999</v>
      </c>
      <c r="AD696">
        <f t="shared" si="10"/>
        <v>0.28949947922933783</v>
      </c>
    </row>
    <row r="697" spans="17:30" x14ac:dyDescent="0.25">
      <c r="Q697" s="4">
        <v>34.75</v>
      </c>
      <c r="R697" s="4">
        <v>0.38836999999999999</v>
      </c>
      <c r="AD697">
        <f t="shared" si="10"/>
        <v>0.28988360952534825</v>
      </c>
    </row>
    <row r="698" spans="17:30" x14ac:dyDescent="0.25">
      <c r="Q698" s="4">
        <v>34.799999999999997</v>
      </c>
      <c r="R698" s="4">
        <v>0.38407400000000003</v>
      </c>
      <c r="AD698">
        <f t="shared" si="10"/>
        <v>0.28810430973846785</v>
      </c>
    </row>
    <row r="699" spans="17:30" x14ac:dyDescent="0.25">
      <c r="Q699" s="4">
        <v>34.85</v>
      </c>
      <c r="R699" s="4">
        <v>0.37869999999999998</v>
      </c>
      <c r="AD699">
        <f t="shared" si="10"/>
        <v>0.28436040708116422</v>
      </c>
    </row>
    <row r="700" spans="17:30" x14ac:dyDescent="0.25">
      <c r="Q700" s="4">
        <v>34.9</v>
      </c>
      <c r="R700" s="4">
        <v>0.37216100000000002</v>
      </c>
      <c r="AD700">
        <f t="shared" si="10"/>
        <v>0.27906390501726436</v>
      </c>
    </row>
    <row r="701" spans="17:30" x14ac:dyDescent="0.25">
      <c r="Q701" s="4">
        <v>34.950000000000003</v>
      </c>
      <c r="R701" s="4">
        <v>0.36527399999999999</v>
      </c>
      <c r="AD701">
        <f t="shared" si="10"/>
        <v>0.27279465113762069</v>
      </c>
    </row>
    <row r="702" spans="17:30" x14ac:dyDescent="0.25">
      <c r="Q702" s="4">
        <v>35</v>
      </c>
      <c r="R702" s="4">
        <v>0.35930899999999999</v>
      </c>
      <c r="AD702">
        <f t="shared" si="10"/>
        <v>0.26623686215351383</v>
      </c>
    </row>
    <row r="703" spans="17:30" x14ac:dyDescent="0.25">
      <c r="Q703" s="4">
        <v>35.049999999999997</v>
      </c>
      <c r="R703" s="4">
        <v>0.35438700000000001</v>
      </c>
      <c r="AD703">
        <f t="shared" si="10"/>
        <v>0.26010445395028353</v>
      </c>
    </row>
    <row r="704" spans="17:30" x14ac:dyDescent="0.25">
      <c r="Q704" s="4">
        <v>35.1</v>
      </c>
      <c r="R704" s="4">
        <v>0.350908</v>
      </c>
      <c r="AD704">
        <f t="shared" si="10"/>
        <v>0.25506332510339463</v>
      </c>
    </row>
    <row r="705" spans="17:30" x14ac:dyDescent="0.25">
      <c r="Q705" s="4">
        <v>35.15</v>
      </c>
      <c r="R705" s="4">
        <v>0.34989999999999999</v>
      </c>
      <c r="AD705">
        <f t="shared" si="10"/>
        <v>0.25165905357167401</v>
      </c>
    </row>
    <row r="706" spans="17:30" x14ac:dyDescent="0.25">
      <c r="Q706" s="4">
        <v>35.200000000000003</v>
      </c>
      <c r="R706" s="4">
        <v>0.35064800000000002</v>
      </c>
      <c r="AD706">
        <f t="shared" si="10"/>
        <v>0.25025785677500195</v>
      </c>
    </row>
    <row r="707" spans="17:30" x14ac:dyDescent="0.25">
      <c r="Q707" s="4">
        <v>35.25</v>
      </c>
      <c r="R707" s="4">
        <v>0.353848</v>
      </c>
      <c r="AD707">
        <f t="shared" ref="AD707:AD770" si="11">$C$2*SIN($C$6*Q707+$C$10)*EXP(-$C$18*Q707)+$C$14</f>
        <v>0.25100720348700611</v>
      </c>
    </row>
    <row r="708" spans="17:30" x14ac:dyDescent="0.25">
      <c r="Q708" s="4">
        <v>35.299999999999997</v>
      </c>
      <c r="R708" s="4">
        <v>0.35878700000000002</v>
      </c>
      <c r="AD708">
        <f t="shared" si="11"/>
        <v>0.25382031300013169</v>
      </c>
    </row>
    <row r="709" spans="17:30" x14ac:dyDescent="0.25">
      <c r="Q709" s="4">
        <v>35.35</v>
      </c>
      <c r="R709" s="4">
        <v>0.36463000000000001</v>
      </c>
      <c r="AD709">
        <f t="shared" si="11"/>
        <v>0.25838616870047942</v>
      </c>
    </row>
    <row r="710" spans="17:30" x14ac:dyDescent="0.25">
      <c r="Q710" s="4">
        <v>35.4</v>
      </c>
      <c r="R710" s="4">
        <v>0.371361</v>
      </c>
      <c r="AD710">
        <f t="shared" si="11"/>
        <v>0.26420389431544167</v>
      </c>
    </row>
    <row r="711" spans="17:30" x14ac:dyDescent="0.25">
      <c r="Q711" s="4">
        <v>35.450000000000003</v>
      </c>
      <c r="R711" s="4">
        <v>0.377604</v>
      </c>
      <c r="AD711">
        <f t="shared" si="11"/>
        <v>0.27063769431016993</v>
      </c>
    </row>
    <row r="712" spans="17:30" x14ac:dyDescent="0.25">
      <c r="Q712" s="4">
        <v>35.5</v>
      </c>
      <c r="R712" s="4">
        <v>0.383378</v>
      </c>
      <c r="AD712">
        <f t="shared" si="11"/>
        <v>0.27698633274193096</v>
      </c>
    </row>
    <row r="713" spans="17:30" x14ac:dyDescent="0.25">
      <c r="Q713" s="4">
        <v>35.549999999999997</v>
      </c>
      <c r="R713" s="4">
        <v>0.38763900000000001</v>
      </c>
      <c r="AD713">
        <f t="shared" si="11"/>
        <v>0.2825595585239945</v>
      </c>
    </row>
    <row r="714" spans="17:30" x14ac:dyDescent="0.25">
      <c r="Q714" s="4">
        <v>35.6</v>
      </c>
      <c r="R714" s="4">
        <v>0.38955200000000001</v>
      </c>
      <c r="AD714">
        <f t="shared" si="11"/>
        <v>0.28675314823192682</v>
      </c>
    </row>
    <row r="715" spans="17:30" x14ac:dyDescent="0.25">
      <c r="Q715" s="4">
        <v>35.65</v>
      </c>
      <c r="R715" s="4">
        <v>0.38983099999999998</v>
      </c>
      <c r="AD715">
        <f t="shared" si="11"/>
        <v>0.28911440840124641</v>
      </c>
    </row>
    <row r="716" spans="17:30" x14ac:dyDescent="0.25">
      <c r="Q716" s="4">
        <v>35.700000000000003</v>
      </c>
      <c r="R716" s="4">
        <v>0.38786500000000002</v>
      </c>
      <c r="AD716">
        <f t="shared" si="11"/>
        <v>0.28939103690884121</v>
      </c>
    </row>
    <row r="717" spans="17:30" x14ac:dyDescent="0.25">
      <c r="Q717" s="4">
        <v>35.75</v>
      </c>
      <c r="R717" s="4">
        <v>0.38350000000000001</v>
      </c>
      <c r="AD717">
        <f t="shared" si="11"/>
        <v>0.28755807029601305</v>
      </c>
    </row>
    <row r="718" spans="17:30" x14ac:dyDescent="0.25">
      <c r="Q718" s="4">
        <v>35.799999999999997</v>
      </c>
      <c r="R718" s="4">
        <v>0.37823099999999998</v>
      </c>
      <c r="AD718">
        <f t="shared" si="11"/>
        <v>0.28382004015928702</v>
      </c>
    </row>
    <row r="719" spans="17:30" x14ac:dyDescent="0.25">
      <c r="Q719" s="4">
        <v>35.85</v>
      </c>
      <c r="R719" s="4">
        <v>0.37202200000000002</v>
      </c>
      <c r="AD719">
        <f t="shared" si="11"/>
        <v>0.27858816499663502</v>
      </c>
    </row>
    <row r="720" spans="17:30" x14ac:dyDescent="0.25">
      <c r="Q720" s="4">
        <v>35.9</v>
      </c>
      <c r="R720" s="4">
        <v>0.36518699999999998</v>
      </c>
      <c r="AD720">
        <f t="shared" si="11"/>
        <v>0.27243511939803949</v>
      </c>
    </row>
    <row r="721" spans="17:30" x14ac:dyDescent="0.25">
      <c r="Q721" s="4">
        <v>35.950000000000003</v>
      </c>
      <c r="R721" s="4">
        <v>0.35932599999999998</v>
      </c>
      <c r="AD721">
        <f t="shared" si="11"/>
        <v>0.26603235484984422</v>
      </c>
    </row>
    <row r="722" spans="17:30" x14ac:dyDescent="0.25">
      <c r="Q722" s="4">
        <v>36</v>
      </c>
      <c r="R722" s="4">
        <v>0.354213</v>
      </c>
      <c r="AD722">
        <f t="shared" si="11"/>
        <v>0.26007683183885444</v>
      </c>
    </row>
    <row r="723" spans="17:30" x14ac:dyDescent="0.25">
      <c r="Q723" s="4">
        <v>36.049999999999997</v>
      </c>
      <c r="R723" s="4">
        <v>0.35122199999999998</v>
      </c>
      <c r="AD723">
        <f t="shared" si="11"/>
        <v>0.25521515768572506</v>
      </c>
    </row>
    <row r="724" spans="17:30" x14ac:dyDescent="0.25">
      <c r="Q724" s="4">
        <v>36.1</v>
      </c>
      <c r="R724" s="4">
        <v>0.35031699999999999</v>
      </c>
      <c r="AD724">
        <f t="shared" si="11"/>
        <v>0.25197338704076916</v>
      </c>
    </row>
    <row r="725" spans="17:30" x14ac:dyDescent="0.25">
      <c r="Q725" s="4">
        <v>36.15</v>
      </c>
      <c r="R725" s="4">
        <v>0.35106500000000002</v>
      </c>
      <c r="AD725">
        <f t="shared" si="11"/>
        <v>0.25070010583274649</v>
      </c>
    </row>
    <row r="726" spans="17:30" x14ac:dyDescent="0.25">
      <c r="Q726" s="4">
        <v>36.200000000000003</v>
      </c>
      <c r="R726" s="4">
        <v>0.354352</v>
      </c>
      <c r="AD726">
        <f t="shared" si="11"/>
        <v>0.25152895606552861</v>
      </c>
    </row>
    <row r="727" spans="17:30" x14ac:dyDescent="0.25">
      <c r="Q727" s="4">
        <v>36.25</v>
      </c>
      <c r="R727" s="4">
        <v>0.35930899999999999</v>
      </c>
      <c r="AD727">
        <f t="shared" si="11"/>
        <v>0.25436462939623011</v>
      </c>
    </row>
    <row r="728" spans="17:30" x14ac:dyDescent="0.25">
      <c r="Q728" s="4">
        <v>36.299999999999997</v>
      </c>
      <c r="R728" s="4">
        <v>0.36496099999999998</v>
      </c>
      <c r="AD728">
        <f t="shared" si="11"/>
        <v>0.25889379513218846</v>
      </c>
    </row>
    <row r="729" spans="17:30" x14ac:dyDescent="0.25">
      <c r="Q729" s="4">
        <v>36.35</v>
      </c>
      <c r="R729" s="4">
        <v>0.37157000000000001</v>
      </c>
      <c r="AD729">
        <f t="shared" si="11"/>
        <v>0.26461971288483388</v>
      </c>
    </row>
    <row r="730" spans="17:30" x14ac:dyDescent="0.25">
      <c r="Q730" s="4">
        <v>36.4</v>
      </c>
      <c r="R730" s="4">
        <v>0.37809100000000001</v>
      </c>
      <c r="AD730">
        <f t="shared" si="11"/>
        <v>0.27091670731145451</v>
      </c>
    </row>
    <row r="731" spans="17:30" x14ac:dyDescent="0.25">
      <c r="Q731" s="4">
        <v>36.450000000000003</v>
      </c>
      <c r="R731" s="4">
        <v>0.38350000000000001</v>
      </c>
      <c r="AD731">
        <f t="shared" si="11"/>
        <v>0.27709853162219539</v>
      </c>
    </row>
    <row r="732" spans="17:30" x14ac:dyDescent="0.25">
      <c r="Q732" s="4">
        <v>36.5</v>
      </c>
      <c r="R732" s="4">
        <v>0.38744800000000001</v>
      </c>
      <c r="AD732">
        <f t="shared" si="11"/>
        <v>0.28249315070227693</v>
      </c>
    </row>
    <row r="733" spans="17:30" x14ac:dyDescent="0.25">
      <c r="Q733" s="4">
        <v>36.549999999999997</v>
      </c>
      <c r="R733" s="4">
        <v>0.38970900000000003</v>
      </c>
      <c r="AD733">
        <f t="shared" si="11"/>
        <v>0.2865157948714333</v>
      </c>
    </row>
    <row r="734" spans="17:30" x14ac:dyDescent="0.25">
      <c r="Q734" s="4">
        <v>36.6</v>
      </c>
      <c r="R734" s="4">
        <v>0.38946500000000001</v>
      </c>
      <c r="AD734">
        <f t="shared" si="11"/>
        <v>0.28873234340507087</v>
      </c>
    </row>
    <row r="735" spans="17:30" x14ac:dyDescent="0.25">
      <c r="Q735" s="4">
        <v>36.65</v>
      </c>
      <c r="R735" s="4">
        <v>0.38739600000000002</v>
      </c>
      <c r="AD735">
        <f t="shared" si="11"/>
        <v>0.28890616816055659</v>
      </c>
    </row>
    <row r="736" spans="17:30" x14ac:dyDescent="0.25">
      <c r="Q736" s="4">
        <v>36.700000000000003</v>
      </c>
      <c r="R736" s="4">
        <v>0.38315199999999999</v>
      </c>
      <c r="AD736">
        <f t="shared" si="11"/>
        <v>0.28702338336375766</v>
      </c>
    </row>
    <row r="737" spans="17:30" x14ac:dyDescent="0.25">
      <c r="Q737" s="4">
        <v>36.75</v>
      </c>
      <c r="R737" s="4">
        <v>0.37784800000000002</v>
      </c>
      <c r="AD737">
        <f t="shared" si="11"/>
        <v>0.2832938085145596</v>
      </c>
    </row>
    <row r="738" spans="17:30" x14ac:dyDescent="0.25">
      <c r="Q738" s="4">
        <v>36.799999999999997</v>
      </c>
      <c r="R738" s="4">
        <v>0.371726</v>
      </c>
      <c r="AD738">
        <f t="shared" si="11"/>
        <v>0.27812759936072884</v>
      </c>
    </row>
    <row r="739" spans="17:30" x14ac:dyDescent="0.25">
      <c r="Q739" s="4">
        <v>36.85</v>
      </c>
      <c r="R739" s="4">
        <v>0.36530899999999999</v>
      </c>
      <c r="AD739">
        <f t="shared" si="11"/>
        <v>0.27209014827364769</v>
      </c>
    </row>
    <row r="740" spans="17:30" x14ac:dyDescent="0.25">
      <c r="Q740" s="4">
        <v>36.9</v>
      </c>
      <c r="R740" s="4">
        <v>0.35923899999999998</v>
      </c>
      <c r="AD740">
        <f t="shared" si="11"/>
        <v>0.26584021232768301</v>
      </c>
    </row>
    <row r="741" spans="17:30" x14ac:dyDescent="0.25">
      <c r="Q741" s="4">
        <v>36.950000000000003</v>
      </c>
      <c r="R741" s="4">
        <v>0.35461300000000001</v>
      </c>
      <c r="AD741">
        <f t="shared" si="11"/>
        <v>0.26005803931098354</v>
      </c>
    </row>
    <row r="742" spans="17:30" x14ac:dyDescent="0.25">
      <c r="Q742" s="4">
        <v>37</v>
      </c>
      <c r="R742" s="4">
        <v>0.35122199999999998</v>
      </c>
      <c r="AD742">
        <f t="shared" si="11"/>
        <v>0.25537133305851745</v>
      </c>
    </row>
    <row r="743" spans="17:30" x14ac:dyDescent="0.25">
      <c r="Q743" s="4">
        <v>37.049999999999997</v>
      </c>
      <c r="R743" s="4">
        <v>0.35047400000000001</v>
      </c>
      <c r="AD743">
        <f t="shared" si="11"/>
        <v>0.25228711522131825</v>
      </c>
    </row>
    <row r="744" spans="17:30" x14ac:dyDescent="0.25">
      <c r="Q744" s="4">
        <v>37.1</v>
      </c>
      <c r="R744" s="4">
        <v>0.35129100000000002</v>
      </c>
      <c r="AD744">
        <f t="shared" si="11"/>
        <v>0.25113687950975599</v>
      </c>
    </row>
    <row r="745" spans="17:30" x14ac:dyDescent="0.25">
      <c r="Q745" s="4">
        <v>37.15</v>
      </c>
      <c r="R745" s="4">
        <v>0.35450900000000002</v>
      </c>
      <c r="AD745">
        <f t="shared" si="11"/>
        <v>0.25204097062406911</v>
      </c>
    </row>
    <row r="746" spans="17:30" x14ac:dyDescent="0.25">
      <c r="Q746" s="4">
        <v>37.200000000000003</v>
      </c>
      <c r="R746" s="4">
        <v>0.35953499999999999</v>
      </c>
      <c r="AD746">
        <f t="shared" si="11"/>
        <v>0.25489601468637896</v>
      </c>
    </row>
    <row r="747" spans="17:30" x14ac:dyDescent="0.25">
      <c r="Q747" s="4">
        <v>37.25</v>
      </c>
      <c r="R747" s="4">
        <v>0.36520399999999997</v>
      </c>
      <c r="AD747">
        <f t="shared" si="11"/>
        <v>0.25938671156857535</v>
      </c>
    </row>
    <row r="748" spans="17:30" x14ac:dyDescent="0.25">
      <c r="Q748" s="4">
        <v>37.299999999999997</v>
      </c>
      <c r="R748" s="4">
        <v>0.37162200000000001</v>
      </c>
      <c r="AD748">
        <f t="shared" si="11"/>
        <v>0.26502064675855586</v>
      </c>
    </row>
    <row r="749" spans="17:30" x14ac:dyDescent="0.25">
      <c r="Q749" s="4">
        <v>37.35</v>
      </c>
      <c r="R749" s="4">
        <v>0.37814399999999998</v>
      </c>
      <c r="AD749">
        <f t="shared" si="11"/>
        <v>0.2711822801642208</v>
      </c>
    </row>
    <row r="750" spans="17:30" x14ac:dyDescent="0.25">
      <c r="Q750" s="4">
        <v>37.4</v>
      </c>
      <c r="R750" s="4">
        <v>0.38322200000000001</v>
      </c>
      <c r="AD750">
        <f t="shared" si="11"/>
        <v>0.27720019306518823</v>
      </c>
    </row>
    <row r="751" spans="17:30" x14ac:dyDescent="0.25">
      <c r="Q751" s="4">
        <v>37.450000000000003</v>
      </c>
      <c r="R751" s="4">
        <v>0.387239</v>
      </c>
      <c r="AD751">
        <f t="shared" si="11"/>
        <v>0.28242024704512636</v>
      </c>
    </row>
    <row r="752" spans="17:30" x14ac:dyDescent="0.25">
      <c r="Q752" s="4">
        <v>37.5</v>
      </c>
      <c r="R752" s="4">
        <v>0.389048</v>
      </c>
      <c r="AD752">
        <f t="shared" si="11"/>
        <v>0.28627668381628796</v>
      </c>
    </row>
    <row r="753" spans="17:30" x14ac:dyDescent="0.25">
      <c r="Q753" s="4">
        <v>37.549999999999997</v>
      </c>
      <c r="R753" s="4">
        <v>0.389048</v>
      </c>
      <c r="AD753">
        <f t="shared" si="11"/>
        <v>0.28835343837552302</v>
      </c>
    </row>
    <row r="754" spans="17:30" x14ac:dyDescent="0.25">
      <c r="Q754" s="4">
        <v>37.6</v>
      </c>
      <c r="R754" s="4">
        <v>0.38713500000000001</v>
      </c>
      <c r="AD754">
        <f t="shared" si="11"/>
        <v>0.28842902128838521</v>
      </c>
    </row>
    <row r="755" spans="17:30" x14ac:dyDescent="0.25">
      <c r="Q755" s="4">
        <v>37.65</v>
      </c>
      <c r="R755" s="4">
        <v>0.382857</v>
      </c>
      <c r="AD755">
        <f t="shared" si="11"/>
        <v>0.28650012919874379</v>
      </c>
    </row>
    <row r="756" spans="17:30" x14ac:dyDescent="0.25">
      <c r="Q756" s="4">
        <v>37.700000000000003</v>
      </c>
      <c r="R756" s="4">
        <v>0.37746499999999999</v>
      </c>
      <c r="AD756">
        <f t="shared" si="11"/>
        <v>0.2827814680145378</v>
      </c>
    </row>
    <row r="757" spans="17:30" x14ac:dyDescent="0.25">
      <c r="Q757" s="4">
        <v>37.75</v>
      </c>
      <c r="R757" s="4">
        <v>0.37115199999999998</v>
      </c>
      <c r="AD757">
        <f t="shared" si="11"/>
        <v>0.27768186644440357</v>
      </c>
    </row>
    <row r="758" spans="17:30" x14ac:dyDescent="0.25">
      <c r="Q758" s="4">
        <v>37.799999999999997</v>
      </c>
      <c r="R758" s="4">
        <v>0.36494300000000002</v>
      </c>
      <c r="AD758">
        <f t="shared" si="11"/>
        <v>0.27175933596480045</v>
      </c>
    </row>
    <row r="759" spans="17:30" x14ac:dyDescent="0.25">
      <c r="Q759" s="4">
        <v>37.85</v>
      </c>
      <c r="R759" s="4">
        <v>0.35930899999999999</v>
      </c>
      <c r="AD759">
        <f t="shared" si="11"/>
        <v>0.26566001649924181</v>
      </c>
    </row>
    <row r="760" spans="17:30" x14ac:dyDescent="0.25">
      <c r="Q760" s="4">
        <v>37.9</v>
      </c>
      <c r="R760" s="4">
        <v>0.35470000000000002</v>
      </c>
      <c r="AD760">
        <f t="shared" si="11"/>
        <v>0.26004768750083262</v>
      </c>
    </row>
    <row r="761" spans="17:30" x14ac:dyDescent="0.25">
      <c r="Q761" s="4">
        <v>37.950000000000003</v>
      </c>
      <c r="R761" s="4">
        <v>0.35162199999999999</v>
      </c>
      <c r="AD761">
        <f t="shared" si="11"/>
        <v>0.25553153379805493</v>
      </c>
    </row>
    <row r="762" spans="17:30" x14ac:dyDescent="0.25">
      <c r="Q762" s="4">
        <v>38</v>
      </c>
      <c r="R762" s="4">
        <v>0.350804</v>
      </c>
      <c r="AD762">
        <f t="shared" si="11"/>
        <v>0.25260002647831764</v>
      </c>
    </row>
    <row r="763" spans="17:30" x14ac:dyDescent="0.25">
      <c r="Q763" s="4">
        <v>38.049999999999997</v>
      </c>
      <c r="R763" s="4">
        <v>0.35195199999999999</v>
      </c>
      <c r="AD763">
        <f t="shared" si="11"/>
        <v>0.25156809471665798</v>
      </c>
    </row>
    <row r="764" spans="17:30" x14ac:dyDescent="0.25">
      <c r="Q764" s="4">
        <v>38.1</v>
      </c>
      <c r="R764" s="4">
        <v>0.35492600000000002</v>
      </c>
      <c r="AD764">
        <f t="shared" si="11"/>
        <v>0.25254330133962244</v>
      </c>
    </row>
    <row r="765" spans="17:30" x14ac:dyDescent="0.25">
      <c r="Q765" s="4">
        <v>38.15</v>
      </c>
      <c r="R765" s="4">
        <v>0.35995199999999999</v>
      </c>
      <c r="AD765">
        <f t="shared" si="11"/>
        <v>0.25541465408453906</v>
      </c>
    </row>
    <row r="766" spans="17:30" x14ac:dyDescent="0.25">
      <c r="Q766" s="4">
        <v>38.200000000000003</v>
      </c>
      <c r="R766" s="4">
        <v>0.36551699999999998</v>
      </c>
      <c r="AD766">
        <f t="shared" si="11"/>
        <v>0.25986521379525535</v>
      </c>
    </row>
    <row r="767" spans="17:30" x14ac:dyDescent="0.25">
      <c r="Q767" s="4">
        <v>38.25</v>
      </c>
      <c r="R767" s="4">
        <v>0.37190000000000001</v>
      </c>
      <c r="AD767">
        <f t="shared" si="11"/>
        <v>0.26540706985338447</v>
      </c>
    </row>
    <row r="768" spans="17:30" x14ac:dyDescent="0.25">
      <c r="Q768" s="4">
        <v>38.299999999999997</v>
      </c>
      <c r="R768" s="4">
        <v>0.37774400000000002</v>
      </c>
      <c r="AD768">
        <f t="shared" si="11"/>
        <v>0.2714348240582814</v>
      </c>
    </row>
    <row r="769" spans="17:30" x14ac:dyDescent="0.25">
      <c r="Q769" s="4">
        <v>38.35</v>
      </c>
      <c r="R769" s="4">
        <v>0.38311800000000001</v>
      </c>
      <c r="AD769">
        <f t="shared" si="11"/>
        <v>0.27729172072232194</v>
      </c>
    </row>
    <row r="770" spans="17:30" x14ac:dyDescent="0.25">
      <c r="Q770" s="4">
        <v>38.4</v>
      </c>
      <c r="R770" s="4">
        <v>0.38706499999999999</v>
      </c>
      <c r="AD770">
        <f t="shared" si="11"/>
        <v>0.28234119978406047</v>
      </c>
    </row>
    <row r="771" spans="17:30" x14ac:dyDescent="0.25">
      <c r="Q771" s="4">
        <v>38.450000000000003</v>
      </c>
      <c r="R771" s="4">
        <v>0.38866499999999998</v>
      </c>
      <c r="AD771">
        <f t="shared" ref="AD771:AD834" si="12">$C$2*SIN($C$6*Q771+$C$10)*EXP(-$C$18*Q771)+$C$14</f>
        <v>0.28603607769673101</v>
      </c>
    </row>
    <row r="772" spans="17:30" x14ac:dyDescent="0.25">
      <c r="Q772" s="4">
        <v>38.5</v>
      </c>
      <c r="R772" s="4">
        <v>0.38871800000000001</v>
      </c>
      <c r="AD772">
        <f t="shared" si="12"/>
        <v>0.28797783799877652</v>
      </c>
    </row>
    <row r="773" spans="17:30" x14ac:dyDescent="0.25">
      <c r="Q773" s="4">
        <v>38.549999999999997</v>
      </c>
      <c r="R773" s="4">
        <v>0.386596</v>
      </c>
      <c r="AD773">
        <f t="shared" si="12"/>
        <v>0.2879596075885516</v>
      </c>
    </row>
    <row r="774" spans="17:30" x14ac:dyDescent="0.25">
      <c r="Q774" s="4">
        <v>38.6</v>
      </c>
      <c r="R774" s="4">
        <v>0.38231799999999999</v>
      </c>
      <c r="AD774">
        <f t="shared" si="12"/>
        <v>0.28598818480643617</v>
      </c>
    </row>
    <row r="775" spans="17:30" x14ac:dyDescent="0.25">
      <c r="Q775" s="4">
        <v>38.65</v>
      </c>
      <c r="R775" s="4">
        <v>0.37717000000000001</v>
      </c>
      <c r="AD775">
        <f t="shared" si="12"/>
        <v>0.28228277508042304</v>
      </c>
    </row>
    <row r="776" spans="17:30" x14ac:dyDescent="0.25">
      <c r="Q776" s="4">
        <v>38.700000000000003</v>
      </c>
      <c r="R776" s="4">
        <v>0.37103000000000003</v>
      </c>
      <c r="AD776">
        <f t="shared" si="12"/>
        <v>0.27725062887182444</v>
      </c>
    </row>
    <row r="777" spans="17:30" x14ac:dyDescent="0.25">
      <c r="Q777" s="4">
        <v>38.75</v>
      </c>
      <c r="R777" s="4">
        <v>0.36473499999999998</v>
      </c>
      <c r="AD777">
        <f t="shared" si="12"/>
        <v>0.27144228822114091</v>
      </c>
    </row>
    <row r="778" spans="17:30" x14ac:dyDescent="0.25">
      <c r="Q778" s="4">
        <v>38.799999999999997</v>
      </c>
      <c r="R778" s="4">
        <v>0.35923899999999998</v>
      </c>
      <c r="AD778">
        <f t="shared" si="12"/>
        <v>0.26549135925696532</v>
      </c>
    </row>
    <row r="779" spans="17:30" x14ac:dyDescent="0.25">
      <c r="Q779" s="4">
        <v>38.85</v>
      </c>
      <c r="R779" s="4">
        <v>0.35483900000000002</v>
      </c>
      <c r="AD779">
        <f t="shared" si="12"/>
        <v>0.2600453988623338</v>
      </c>
    </row>
    <row r="780" spans="17:30" x14ac:dyDescent="0.25">
      <c r="Q780" s="4">
        <v>38.9</v>
      </c>
      <c r="R780" s="4">
        <v>0.35181299999999999</v>
      </c>
      <c r="AD780">
        <f t="shared" si="12"/>
        <v>0.25569545390553894</v>
      </c>
    </row>
    <row r="781" spans="17:30" x14ac:dyDescent="0.25">
      <c r="Q781" s="4">
        <v>38.950000000000003</v>
      </c>
      <c r="R781" s="4">
        <v>0.35118700000000003</v>
      </c>
      <c r="AD781">
        <f t="shared" si="12"/>
        <v>0.25291191946402686</v>
      </c>
    </row>
    <row r="782" spans="17:30" x14ac:dyDescent="0.25">
      <c r="Q782" s="4">
        <v>39</v>
      </c>
      <c r="R782" s="4">
        <v>0.35209099999999999</v>
      </c>
      <c r="AD782">
        <f t="shared" si="12"/>
        <v>0.2519936763976669</v>
      </c>
    </row>
    <row r="783" spans="17:30" x14ac:dyDescent="0.25">
      <c r="Q783" s="4">
        <v>39.049999999999997</v>
      </c>
      <c r="R783" s="4">
        <v>0.35523900000000003</v>
      </c>
      <c r="AD783">
        <f t="shared" si="12"/>
        <v>0.25303600730092096</v>
      </c>
    </row>
    <row r="784" spans="17:30" x14ac:dyDescent="0.25">
      <c r="Q784" s="4">
        <v>39.1</v>
      </c>
      <c r="R784" s="4">
        <v>0.36024800000000001</v>
      </c>
      <c r="AD784">
        <f t="shared" si="12"/>
        <v>0.25592073406804489</v>
      </c>
    </row>
    <row r="785" spans="17:30" x14ac:dyDescent="0.25">
      <c r="Q785" s="4">
        <v>39.15</v>
      </c>
      <c r="R785" s="4">
        <v>0.36574299999999998</v>
      </c>
      <c r="AD785">
        <f t="shared" si="12"/>
        <v>0.26032959508441478</v>
      </c>
    </row>
    <row r="786" spans="17:30" x14ac:dyDescent="0.25">
      <c r="Q786" s="4">
        <v>39.200000000000003</v>
      </c>
      <c r="R786" s="4">
        <v>0.372004</v>
      </c>
      <c r="AD786">
        <f t="shared" si="12"/>
        <v>0.26577935007849335</v>
      </c>
    </row>
    <row r="787" spans="17:30" x14ac:dyDescent="0.25">
      <c r="Q787" s="4">
        <v>39.25</v>
      </c>
      <c r="R787" s="4">
        <v>0.37816100000000002</v>
      </c>
      <c r="AD787">
        <f t="shared" si="12"/>
        <v>0.27167474134364039</v>
      </c>
    </row>
    <row r="788" spans="17:30" x14ac:dyDescent="0.25">
      <c r="Q788" s="4">
        <v>39.299999999999997</v>
      </c>
      <c r="R788" s="4">
        <v>0.383048</v>
      </c>
      <c r="AD788">
        <f t="shared" si="12"/>
        <v>0.27737350754132839</v>
      </c>
    </row>
    <row r="789" spans="17:30" x14ac:dyDescent="0.25">
      <c r="Q789" s="4">
        <v>39.35</v>
      </c>
      <c r="R789" s="4">
        <v>0.386683</v>
      </c>
      <c r="AD789">
        <f t="shared" si="12"/>
        <v>0.2822563497517443</v>
      </c>
    </row>
    <row r="790" spans="17:30" x14ac:dyDescent="0.25">
      <c r="Q790" s="4">
        <v>39.4</v>
      </c>
      <c r="R790" s="4">
        <v>0.38869999999999999</v>
      </c>
      <c r="AD790">
        <f t="shared" si="12"/>
        <v>0.28579422829038159</v>
      </c>
    </row>
    <row r="791" spans="17:30" x14ac:dyDescent="0.25">
      <c r="Q791" s="4">
        <v>39.450000000000003</v>
      </c>
      <c r="R791" s="4">
        <v>0.38824799999999998</v>
      </c>
      <c r="AD791">
        <f t="shared" si="12"/>
        <v>0.28760567783357838</v>
      </c>
    </row>
    <row r="792" spans="17:30" x14ac:dyDescent="0.25">
      <c r="Q792" s="4">
        <v>39.5</v>
      </c>
      <c r="R792" s="4">
        <v>0.38619599999999998</v>
      </c>
      <c r="AD792">
        <f t="shared" si="12"/>
        <v>0.28749793194348328</v>
      </c>
    </row>
    <row r="793" spans="17:30" x14ac:dyDescent="0.25">
      <c r="Q793" s="4">
        <v>39.549999999999997</v>
      </c>
      <c r="R793" s="4">
        <v>0.38233499999999998</v>
      </c>
      <c r="AD793">
        <f t="shared" si="12"/>
        <v>0.28548742418301265</v>
      </c>
    </row>
    <row r="794" spans="17:30" x14ac:dyDescent="0.25">
      <c r="Q794" s="4">
        <v>39.6</v>
      </c>
      <c r="R794" s="4">
        <v>0.37704799999999999</v>
      </c>
      <c r="AD794">
        <f t="shared" si="12"/>
        <v>0.28179748684755263</v>
      </c>
    </row>
    <row r="795" spans="17:30" x14ac:dyDescent="0.25">
      <c r="Q795" s="4">
        <v>39.65</v>
      </c>
      <c r="R795" s="4">
        <v>0.37083899999999997</v>
      </c>
      <c r="AD795">
        <f t="shared" si="12"/>
        <v>0.27683355361790274</v>
      </c>
    </row>
    <row r="796" spans="17:30" x14ac:dyDescent="0.25">
      <c r="Q796" s="4">
        <v>39.700000000000003</v>
      </c>
      <c r="R796" s="4">
        <v>0.36492599999999997</v>
      </c>
      <c r="AD796">
        <f t="shared" si="12"/>
        <v>0.27113861829756364</v>
      </c>
    </row>
    <row r="797" spans="17:30" x14ac:dyDescent="0.25">
      <c r="Q797" s="4">
        <v>39.75</v>
      </c>
      <c r="R797" s="4">
        <v>0.35915200000000003</v>
      </c>
      <c r="AD797">
        <f t="shared" si="12"/>
        <v>0.26533384232903912</v>
      </c>
    </row>
    <row r="798" spans="17:30" x14ac:dyDescent="0.25">
      <c r="Q798" s="4">
        <v>39.799999999999997</v>
      </c>
      <c r="R798" s="4">
        <v>0.354856</v>
      </c>
      <c r="AD798">
        <f t="shared" si="12"/>
        <v>0.26005080694023436</v>
      </c>
    </row>
    <row r="799" spans="17:30" x14ac:dyDescent="0.25">
      <c r="Q799" s="4">
        <v>39.85</v>
      </c>
      <c r="R799" s="4">
        <v>0.351935</v>
      </c>
      <c r="AD799">
        <f t="shared" si="12"/>
        <v>0.25586279851875399</v>
      </c>
    </row>
    <row r="800" spans="17:30" x14ac:dyDescent="0.25">
      <c r="Q800" s="4">
        <v>39.9</v>
      </c>
      <c r="R800" s="4">
        <v>0.35127399999999998</v>
      </c>
      <c r="AD800">
        <f t="shared" si="12"/>
        <v>0.25322260280176861</v>
      </c>
    </row>
    <row r="801" spans="17:30" x14ac:dyDescent="0.25">
      <c r="Q801" s="4">
        <v>39.950000000000003</v>
      </c>
      <c r="R801" s="4">
        <v>0.35266500000000001</v>
      </c>
      <c r="AD801">
        <f t="shared" si="12"/>
        <v>0.25241355722097808</v>
      </c>
    </row>
    <row r="802" spans="17:30" x14ac:dyDescent="0.25">
      <c r="Q802" s="4">
        <v>40</v>
      </c>
      <c r="R802" s="4">
        <v>0.35562199999999999</v>
      </c>
      <c r="AD802">
        <f t="shared" si="12"/>
        <v>0.25351915223907778</v>
      </c>
    </row>
    <row r="803" spans="17:30" x14ac:dyDescent="0.25">
      <c r="Q803" s="4">
        <v>40.049999999999997</v>
      </c>
      <c r="R803" s="4">
        <v>0.36042200000000002</v>
      </c>
      <c r="AD803">
        <f t="shared" si="12"/>
        <v>0.25641444217768927</v>
      </c>
    </row>
    <row r="804" spans="17:30" x14ac:dyDescent="0.25">
      <c r="Q804" s="4">
        <v>40.1</v>
      </c>
      <c r="R804" s="4">
        <v>0.36624800000000002</v>
      </c>
      <c r="AD804">
        <f t="shared" si="12"/>
        <v>0.2607801460859121</v>
      </c>
    </row>
    <row r="805" spans="17:30" x14ac:dyDescent="0.25">
      <c r="Q805" s="4">
        <v>40.15</v>
      </c>
      <c r="R805" s="4">
        <v>0.37212600000000001</v>
      </c>
      <c r="AD805">
        <f t="shared" si="12"/>
        <v>0.2661378493291971</v>
      </c>
    </row>
    <row r="806" spans="17:30" x14ac:dyDescent="0.25">
      <c r="Q806" s="4">
        <v>40.200000000000003</v>
      </c>
      <c r="R806" s="4">
        <v>0.37817800000000001</v>
      </c>
      <c r="AD806">
        <f t="shared" si="12"/>
        <v>0.27190242562728423</v>
      </c>
    </row>
    <row r="807" spans="17:30" x14ac:dyDescent="0.25">
      <c r="Q807" s="4">
        <v>40.25</v>
      </c>
      <c r="R807" s="4">
        <v>0.38292599999999999</v>
      </c>
      <c r="AD807">
        <f t="shared" si="12"/>
        <v>0.27744593595535511</v>
      </c>
    </row>
    <row r="808" spans="17:30" x14ac:dyDescent="0.25">
      <c r="Q808" s="4">
        <v>40.299999999999997</v>
      </c>
      <c r="R808" s="4">
        <v>0.38657900000000001</v>
      </c>
      <c r="AD808">
        <f t="shared" si="12"/>
        <v>0.28216602664255852</v>
      </c>
    </row>
    <row r="809" spans="17:30" x14ac:dyDescent="0.25">
      <c r="Q809" s="4">
        <v>40.35</v>
      </c>
      <c r="R809" s="4">
        <v>0.38826500000000003</v>
      </c>
      <c r="AD809">
        <f t="shared" si="12"/>
        <v>0.28555137682579479</v>
      </c>
    </row>
    <row r="810" spans="17:30" x14ac:dyDescent="0.25">
      <c r="Q810" s="4">
        <v>40.4</v>
      </c>
      <c r="R810" s="4">
        <v>0.38791799999999999</v>
      </c>
      <c r="AD810">
        <f t="shared" si="12"/>
        <v>0.28723708462466063</v>
      </c>
    </row>
    <row r="811" spans="17:30" x14ac:dyDescent="0.25">
      <c r="Q811" s="4">
        <v>40.450000000000003</v>
      </c>
      <c r="R811" s="4">
        <v>0.38586500000000001</v>
      </c>
      <c r="AD811">
        <f t="shared" si="12"/>
        <v>0.28704399311096945</v>
      </c>
    </row>
    <row r="812" spans="17:30" x14ac:dyDescent="0.25">
      <c r="Q812" s="4">
        <v>40.5</v>
      </c>
      <c r="R812" s="4">
        <v>0.38205699999999998</v>
      </c>
      <c r="AD812">
        <f t="shared" si="12"/>
        <v>0.28499771854888012</v>
      </c>
    </row>
    <row r="813" spans="17:30" x14ac:dyDescent="0.25">
      <c r="Q813" s="4">
        <v>40.549999999999997</v>
      </c>
      <c r="R813" s="4">
        <v>0.37657800000000002</v>
      </c>
      <c r="AD813">
        <f t="shared" si="12"/>
        <v>0.28132536131801955</v>
      </c>
    </row>
    <row r="814" spans="17:30" x14ac:dyDescent="0.25">
      <c r="Q814" s="4">
        <v>40.6</v>
      </c>
      <c r="R814" s="4">
        <v>0.37075200000000003</v>
      </c>
      <c r="AD814">
        <f t="shared" si="12"/>
        <v>0.27643031206361313</v>
      </c>
    </row>
    <row r="815" spans="17:30" x14ac:dyDescent="0.25">
      <c r="Q815" s="4">
        <v>40.65</v>
      </c>
      <c r="R815" s="4">
        <v>0.36487399999999998</v>
      </c>
      <c r="AD815">
        <f t="shared" si="12"/>
        <v>0.27084794690644581</v>
      </c>
    </row>
    <row r="816" spans="17:30" x14ac:dyDescent="0.25">
      <c r="Q816" s="4">
        <v>40.700000000000003</v>
      </c>
      <c r="R816" s="4">
        <v>0.35925600000000002</v>
      </c>
      <c r="AD816">
        <f t="shared" si="12"/>
        <v>0.26518707713400963</v>
      </c>
    </row>
    <row r="817" spans="17:30" x14ac:dyDescent="0.25">
      <c r="Q817" s="4">
        <v>40.75</v>
      </c>
      <c r="R817" s="4">
        <v>0.35515200000000002</v>
      </c>
      <c r="AD817">
        <f t="shared" si="12"/>
        <v>0.2600635561431176</v>
      </c>
    </row>
    <row r="818" spans="17:30" x14ac:dyDescent="0.25">
      <c r="Q818" s="4">
        <v>40.799999999999997</v>
      </c>
      <c r="R818" s="4">
        <v>0.35222999999999999</v>
      </c>
      <c r="AD818">
        <f t="shared" si="12"/>
        <v>0.25603328362841299</v>
      </c>
    </row>
    <row r="819" spans="17:30" x14ac:dyDescent="0.25">
      <c r="Q819" s="4">
        <v>40.85</v>
      </c>
      <c r="R819" s="4">
        <v>0.35167399999999999</v>
      </c>
      <c r="AD819">
        <f t="shared" si="12"/>
        <v>0.25353189477656535</v>
      </c>
    </row>
    <row r="820" spans="17:30" x14ac:dyDescent="0.25">
      <c r="Q820" s="4">
        <v>40.9</v>
      </c>
      <c r="R820" s="4">
        <v>0.35303000000000001</v>
      </c>
      <c r="AD820">
        <f t="shared" si="12"/>
        <v>0.25282767727740879</v>
      </c>
    </row>
    <row r="821" spans="17:30" x14ac:dyDescent="0.25">
      <c r="Q821" s="4">
        <v>40.950000000000003</v>
      </c>
      <c r="R821" s="4">
        <v>0.35605599999999998</v>
      </c>
      <c r="AD821">
        <f t="shared" si="12"/>
        <v>0.253992804266988</v>
      </c>
    </row>
    <row r="822" spans="17:30" x14ac:dyDescent="0.25">
      <c r="Q822" s="4">
        <v>41</v>
      </c>
      <c r="R822" s="4">
        <v>0.36075200000000002</v>
      </c>
      <c r="AD822">
        <f t="shared" si="12"/>
        <v>0.25689596682612736</v>
      </c>
    </row>
    <row r="823" spans="17:30" x14ac:dyDescent="0.25">
      <c r="Q823" s="4">
        <v>41.05</v>
      </c>
      <c r="R823" s="4">
        <v>0.36621300000000001</v>
      </c>
      <c r="AD823">
        <f t="shared" si="12"/>
        <v>0.26121715472535084</v>
      </c>
    </row>
    <row r="824" spans="17:30" x14ac:dyDescent="0.25">
      <c r="Q824" s="4">
        <v>41.1</v>
      </c>
      <c r="R824" s="4">
        <v>0.37230000000000002</v>
      </c>
      <c r="AD824">
        <f t="shared" si="12"/>
        <v>0.26648292348555547</v>
      </c>
    </row>
    <row r="825" spans="17:30" x14ac:dyDescent="0.25">
      <c r="Q825" s="4">
        <v>41.15</v>
      </c>
      <c r="R825" s="4">
        <v>0.37814399999999998</v>
      </c>
      <c r="AD825">
        <f t="shared" si="12"/>
        <v>0.2721182618722382</v>
      </c>
    </row>
    <row r="826" spans="17:30" x14ac:dyDescent="0.25">
      <c r="Q826" s="4">
        <v>41.2</v>
      </c>
      <c r="R826" s="4">
        <v>0.382961</v>
      </c>
      <c r="AD826">
        <f t="shared" si="12"/>
        <v>0.27750937807142018</v>
      </c>
    </row>
    <row r="827" spans="17:30" x14ac:dyDescent="0.25">
      <c r="Q827" s="4">
        <v>41.25</v>
      </c>
      <c r="R827" s="4">
        <v>0.38633499999999998</v>
      </c>
      <c r="AD827">
        <f t="shared" si="12"/>
        <v>0.28207054926978159</v>
      </c>
    </row>
    <row r="828" spans="17:30" x14ac:dyDescent="0.25">
      <c r="Q828" s="4">
        <v>41.3</v>
      </c>
      <c r="R828" s="4">
        <v>0.38803900000000002</v>
      </c>
      <c r="AD828">
        <f t="shared" si="12"/>
        <v>0.28530775428019178</v>
      </c>
    </row>
    <row r="829" spans="17:30" x14ac:dyDescent="0.25">
      <c r="Q829" s="4">
        <v>41.35</v>
      </c>
      <c r="R829" s="4">
        <v>0.38744800000000001</v>
      </c>
      <c r="AD829">
        <f t="shared" si="12"/>
        <v>0.28687217660856268</v>
      </c>
    </row>
    <row r="830" spans="17:30" x14ac:dyDescent="0.25">
      <c r="Q830" s="4">
        <v>41.4</v>
      </c>
      <c r="R830" s="4">
        <v>0.38539600000000002</v>
      </c>
      <c r="AD830">
        <f t="shared" si="12"/>
        <v>0.28659778400478858</v>
      </c>
    </row>
    <row r="831" spans="17:30" x14ac:dyDescent="0.25">
      <c r="Q831" s="4">
        <v>41.45</v>
      </c>
      <c r="R831" s="4">
        <v>0.38162200000000002</v>
      </c>
      <c r="AD831">
        <f t="shared" si="12"/>
        <v>0.28451893657364752</v>
      </c>
    </row>
    <row r="832" spans="17:30" x14ac:dyDescent="0.25">
      <c r="Q832" s="4">
        <v>41.5</v>
      </c>
      <c r="R832" s="4">
        <v>0.37616100000000002</v>
      </c>
      <c r="AD832">
        <f t="shared" si="12"/>
        <v>0.28086615750565941</v>
      </c>
    </row>
    <row r="833" spans="17:30" x14ac:dyDescent="0.25">
      <c r="Q833" s="4">
        <v>41.55</v>
      </c>
      <c r="R833" s="4">
        <v>0.37043900000000002</v>
      </c>
      <c r="AD833">
        <f t="shared" si="12"/>
        <v>0.2760405800454267</v>
      </c>
    </row>
    <row r="834" spans="17:30" x14ac:dyDescent="0.25">
      <c r="Q834" s="4">
        <v>41.6</v>
      </c>
      <c r="R834" s="4">
        <v>0.36466500000000002</v>
      </c>
      <c r="AD834">
        <f t="shared" si="12"/>
        <v>0.27056990216638616</v>
      </c>
    </row>
    <row r="835" spans="17:30" x14ac:dyDescent="0.25">
      <c r="Q835" s="4">
        <v>41.65</v>
      </c>
      <c r="R835" s="4">
        <v>0.35923899999999998</v>
      </c>
      <c r="AD835">
        <f t="shared" ref="AD835:AD898" si="13">$C$2*SIN($C$6*Q835+$C$10)*EXP(-$C$18*Q835)+$C$14</f>
        <v>0.26505068463463471</v>
      </c>
    </row>
    <row r="836" spans="17:30" x14ac:dyDescent="0.25">
      <c r="Q836" s="4">
        <v>41.7</v>
      </c>
      <c r="R836" s="4">
        <v>0.35518699999999997</v>
      </c>
      <c r="AD836">
        <f t="shared" si="13"/>
        <v>0.26008330151852715</v>
      </c>
    </row>
    <row r="837" spans="17:30" x14ac:dyDescent="0.25">
      <c r="Q837" s="4">
        <v>41.75</v>
      </c>
      <c r="R837" s="4">
        <v>0.35242200000000001</v>
      </c>
      <c r="AD837">
        <f t="shared" si="13"/>
        <v>0.25620663579916492</v>
      </c>
    </row>
    <row r="838" spans="17:30" x14ac:dyDescent="0.25">
      <c r="Q838" s="4">
        <v>41.8</v>
      </c>
      <c r="R838" s="4">
        <v>0.352022</v>
      </c>
      <c r="AD838">
        <f t="shared" si="13"/>
        <v>0.2538396230325346</v>
      </c>
    </row>
    <row r="839" spans="17:30" x14ac:dyDescent="0.25">
      <c r="Q839" s="4">
        <v>41.85</v>
      </c>
      <c r="R839" s="4">
        <v>0.35351700000000003</v>
      </c>
      <c r="AD839">
        <f t="shared" si="13"/>
        <v>0.2532359837871398</v>
      </c>
    </row>
    <row r="840" spans="17:30" x14ac:dyDescent="0.25">
      <c r="Q840" s="4">
        <v>41.9</v>
      </c>
      <c r="R840" s="4">
        <v>0.35643900000000001</v>
      </c>
      <c r="AD840">
        <f t="shared" si="13"/>
        <v>0.25445703562728633</v>
      </c>
    </row>
    <row r="841" spans="17:30" x14ac:dyDescent="0.25">
      <c r="Q841" s="4">
        <v>41.95</v>
      </c>
      <c r="R841" s="4">
        <v>0.36115199999999997</v>
      </c>
      <c r="AD841">
        <f t="shared" si="13"/>
        <v>0.25736549711436457</v>
      </c>
    </row>
    <row r="842" spans="17:30" x14ac:dyDescent="0.25">
      <c r="Q842" s="4">
        <v>42</v>
      </c>
      <c r="R842" s="4">
        <v>0.36689100000000002</v>
      </c>
      <c r="AD842">
        <f t="shared" si="13"/>
        <v>0.26164090610888513</v>
      </c>
    </row>
    <row r="843" spans="17:30" x14ac:dyDescent="0.25">
      <c r="Q843" s="4">
        <v>42.05</v>
      </c>
      <c r="R843" s="4">
        <v>0.37257800000000002</v>
      </c>
      <c r="AD843">
        <f t="shared" si="13"/>
        <v>0.2668149224156342</v>
      </c>
    </row>
    <row r="844" spans="17:30" x14ac:dyDescent="0.25">
      <c r="Q844" s="4">
        <v>42.1</v>
      </c>
      <c r="R844" s="4">
        <v>0.37812600000000002</v>
      </c>
      <c r="AD844">
        <f t="shared" si="13"/>
        <v>0.27232262649867961</v>
      </c>
    </row>
    <row r="845" spans="17:30" x14ac:dyDescent="0.25">
      <c r="Q845" s="4">
        <v>42.15</v>
      </c>
      <c r="R845" s="4">
        <v>0.38317000000000001</v>
      </c>
      <c r="AD845">
        <f t="shared" si="13"/>
        <v>0.27756419585815967</v>
      </c>
    </row>
    <row r="846" spans="17:30" x14ac:dyDescent="0.25">
      <c r="Q846" s="4">
        <v>42.2</v>
      </c>
      <c r="R846" s="4">
        <v>0.38619599999999998</v>
      </c>
      <c r="AD846">
        <f t="shared" si="13"/>
        <v>0.28197022581930575</v>
      </c>
    </row>
    <row r="847" spans="17:30" x14ac:dyDescent="0.25">
      <c r="Q847" s="4">
        <v>42.25</v>
      </c>
      <c r="R847" s="4">
        <v>0.38788299999999998</v>
      </c>
      <c r="AD847">
        <f t="shared" si="13"/>
        <v>0.28506358167142687</v>
      </c>
    </row>
    <row r="848" spans="17:30" x14ac:dyDescent="0.25">
      <c r="Q848" s="4">
        <v>42.3</v>
      </c>
      <c r="R848" s="4">
        <v>0.387239</v>
      </c>
      <c r="AD848">
        <f t="shared" si="13"/>
        <v>0.28651106381197528</v>
      </c>
    </row>
    <row r="849" spans="17:30" x14ac:dyDescent="0.25">
      <c r="Q849" s="4">
        <v>42.35</v>
      </c>
      <c r="R849" s="4">
        <v>0.38503100000000001</v>
      </c>
      <c r="AD849">
        <f t="shared" si="13"/>
        <v>0.28615929196697409</v>
      </c>
    </row>
    <row r="850" spans="17:30" x14ac:dyDescent="0.25">
      <c r="Q850" s="4">
        <v>42.4</v>
      </c>
      <c r="R850" s="4">
        <v>0.381274</v>
      </c>
      <c r="AD850">
        <f t="shared" si="13"/>
        <v>0.28405094459277253</v>
      </c>
    </row>
    <row r="851" spans="17:30" x14ac:dyDescent="0.25">
      <c r="Q851" s="4">
        <v>42.45</v>
      </c>
      <c r="R851" s="4">
        <v>0.37595200000000001</v>
      </c>
      <c r="AD851">
        <f t="shared" si="13"/>
        <v>0.28041963557364524</v>
      </c>
    </row>
    <row r="852" spans="17:30" x14ac:dyDescent="0.25">
      <c r="Q852" s="4">
        <v>42.5</v>
      </c>
      <c r="R852" s="4">
        <v>0.37030000000000002</v>
      </c>
      <c r="AD852">
        <f t="shared" si="13"/>
        <v>0.27566403789908644</v>
      </c>
    </row>
    <row r="853" spans="17:30" x14ac:dyDescent="0.25">
      <c r="Q853" s="4">
        <v>42.55</v>
      </c>
      <c r="R853" s="4">
        <v>0.36421300000000001</v>
      </c>
      <c r="AD853">
        <f t="shared" si="13"/>
        <v>0.2703041195476299</v>
      </c>
    </row>
    <row r="854" spans="17:30" x14ac:dyDescent="0.25">
      <c r="Q854" s="4">
        <v>42.6</v>
      </c>
      <c r="R854" s="4">
        <v>0.35916900000000002</v>
      </c>
      <c r="AD854">
        <f t="shared" si="13"/>
        <v>0.26492429519114163</v>
      </c>
    </row>
    <row r="855" spans="17:30" x14ac:dyDescent="0.25">
      <c r="Q855" s="4">
        <v>42.65</v>
      </c>
      <c r="R855" s="4">
        <v>0.35523900000000003</v>
      </c>
      <c r="AD855">
        <f t="shared" si="13"/>
        <v>0.26010970853022403</v>
      </c>
    </row>
    <row r="856" spans="17:30" x14ac:dyDescent="0.25">
      <c r="Q856" s="4">
        <v>42.7</v>
      </c>
      <c r="R856" s="4">
        <v>0.35264800000000002</v>
      </c>
      <c r="AD856">
        <f t="shared" si="13"/>
        <v>0.25638259189529411</v>
      </c>
    </row>
    <row r="857" spans="17:30" x14ac:dyDescent="0.25">
      <c r="Q857" s="4">
        <v>42.75</v>
      </c>
      <c r="R857" s="4">
        <v>0.35217799999999999</v>
      </c>
      <c r="AD857">
        <f t="shared" si="13"/>
        <v>0.25414562427696064</v>
      </c>
    </row>
    <row r="858" spans="17:30" x14ac:dyDescent="0.25">
      <c r="Q858" s="4">
        <v>42.8</v>
      </c>
      <c r="R858" s="4">
        <v>0.35369099999999998</v>
      </c>
      <c r="AD858">
        <f t="shared" si="13"/>
        <v>0.25363843081441029</v>
      </c>
    </row>
    <row r="859" spans="17:30" x14ac:dyDescent="0.25">
      <c r="Q859" s="4">
        <v>42.85</v>
      </c>
      <c r="R859" s="4">
        <v>0.35657800000000001</v>
      </c>
      <c r="AD859">
        <f t="shared" si="13"/>
        <v>0.25491192244867045</v>
      </c>
    </row>
    <row r="860" spans="17:30" x14ac:dyDescent="0.25">
      <c r="Q860" s="4">
        <v>42.9</v>
      </c>
      <c r="R860" s="4">
        <v>0.36129099999999997</v>
      </c>
      <c r="AD860">
        <f t="shared" si="13"/>
        <v>0.25782322265609653</v>
      </c>
    </row>
    <row r="861" spans="17:30" x14ac:dyDescent="0.25">
      <c r="Q861" s="4">
        <v>42.95</v>
      </c>
      <c r="R861" s="4">
        <v>0.36697800000000003</v>
      </c>
      <c r="AD861">
        <f t="shared" si="13"/>
        <v>0.26205168243452409</v>
      </c>
    </row>
    <row r="862" spans="17:30" x14ac:dyDescent="0.25">
      <c r="Q862" s="4">
        <v>43</v>
      </c>
      <c r="R862" s="4">
        <v>0.37256099999999998</v>
      </c>
      <c r="AD862">
        <f t="shared" si="13"/>
        <v>0.26713418998320138</v>
      </c>
    </row>
    <row r="863" spans="17:30" x14ac:dyDescent="0.25">
      <c r="Q863" s="4">
        <v>43.05</v>
      </c>
      <c r="R863" s="4">
        <v>0.37814399999999998</v>
      </c>
      <c r="AD863">
        <f t="shared" si="13"/>
        <v>0.27251588748695416</v>
      </c>
    </row>
    <row r="864" spans="17:30" x14ac:dyDescent="0.25">
      <c r="Q864" s="4">
        <v>43.1</v>
      </c>
      <c r="R864" s="4">
        <v>0.38269999999999998</v>
      </c>
      <c r="AD864">
        <f t="shared" si="13"/>
        <v>0.27761074133272029</v>
      </c>
    </row>
    <row r="865" spans="17:30" x14ac:dyDescent="0.25">
      <c r="Q865" s="4">
        <v>43.15</v>
      </c>
      <c r="R865" s="4">
        <v>0.38588299999999998</v>
      </c>
      <c r="AD865">
        <f t="shared" si="13"/>
        <v>0.28186535409989094</v>
      </c>
    </row>
    <row r="866" spans="17:30" x14ac:dyDescent="0.25">
      <c r="Q866" s="4">
        <v>43.2</v>
      </c>
      <c r="R866" s="4">
        <v>0.387465</v>
      </c>
      <c r="AD866">
        <f t="shared" si="13"/>
        <v>0.28481907034420373</v>
      </c>
    </row>
    <row r="867" spans="17:30" x14ac:dyDescent="0.25">
      <c r="Q867" s="4">
        <v>43.25</v>
      </c>
      <c r="R867" s="4">
        <v>0.38722200000000001</v>
      </c>
      <c r="AD867">
        <f t="shared" si="13"/>
        <v>0.28615384834272506</v>
      </c>
    </row>
    <row r="868" spans="17:30" x14ac:dyDescent="0.25">
      <c r="Q868" s="4">
        <v>43.3</v>
      </c>
      <c r="R868" s="4">
        <v>0.384631</v>
      </c>
      <c r="AD868">
        <f t="shared" si="13"/>
        <v>0.28572849903190273</v>
      </c>
    </row>
    <row r="869" spans="17:30" x14ac:dyDescent="0.25">
      <c r="Q869" s="4">
        <v>43.35</v>
      </c>
      <c r="R869" s="4">
        <v>0.38087399999999999</v>
      </c>
      <c r="AD869">
        <f t="shared" si="13"/>
        <v>0.28359360681608764</v>
      </c>
    </row>
    <row r="870" spans="17:30" x14ac:dyDescent="0.25">
      <c r="Q870" s="4">
        <v>43.4</v>
      </c>
      <c r="R870" s="4">
        <v>0.37557000000000001</v>
      </c>
      <c r="AD870">
        <f t="shared" si="13"/>
        <v>0.27998555696492683</v>
      </c>
    </row>
    <row r="871" spans="17:30" x14ac:dyDescent="0.25">
      <c r="Q871" s="4">
        <v>43.45</v>
      </c>
      <c r="R871" s="4">
        <v>0.37003900000000001</v>
      </c>
      <c r="AD871">
        <f t="shared" si="13"/>
        <v>0.27530037049795203</v>
      </c>
    </row>
    <row r="872" spans="17:30" x14ac:dyDescent="0.25">
      <c r="Q872" s="4">
        <v>43.5</v>
      </c>
      <c r="R872" s="4">
        <v>0.36450900000000003</v>
      </c>
      <c r="AD872">
        <f t="shared" si="13"/>
        <v>0.27005024181438042</v>
      </c>
    </row>
    <row r="873" spans="17:30" x14ac:dyDescent="0.25">
      <c r="Q873" s="4">
        <v>43.55</v>
      </c>
      <c r="R873" s="4">
        <v>0.35916900000000002</v>
      </c>
      <c r="AD873">
        <f t="shared" si="13"/>
        <v>0.26480754841401333</v>
      </c>
    </row>
    <row r="874" spans="17:30" x14ac:dyDescent="0.25">
      <c r="Q874" s="4">
        <v>43.6</v>
      </c>
      <c r="R874" s="4">
        <v>0.35537800000000003</v>
      </c>
      <c r="AD874">
        <f t="shared" si="13"/>
        <v>0.26014245283768489</v>
      </c>
    </row>
    <row r="875" spans="17:30" x14ac:dyDescent="0.25">
      <c r="Q875" s="4">
        <v>43.65</v>
      </c>
      <c r="R875" s="4">
        <v>0.35322199999999998</v>
      </c>
      <c r="AD875">
        <f t="shared" si="13"/>
        <v>0.2565608988110753</v>
      </c>
    </row>
    <row r="876" spans="17:30" x14ac:dyDescent="0.25">
      <c r="Q876" s="4">
        <v>43.7</v>
      </c>
      <c r="R876" s="4">
        <v>0.35250799999999999</v>
      </c>
      <c r="AD876">
        <f t="shared" si="13"/>
        <v>0.25444974399097364</v>
      </c>
    </row>
    <row r="877" spans="17:30" x14ac:dyDescent="0.25">
      <c r="Q877" s="4">
        <v>43.75</v>
      </c>
      <c r="R877" s="4">
        <v>0.35405599999999998</v>
      </c>
      <c r="AD877">
        <f t="shared" si="13"/>
        <v>0.25403497899002253</v>
      </c>
    </row>
    <row r="878" spans="17:30" x14ac:dyDescent="0.25">
      <c r="Q878" s="4">
        <v>43.8</v>
      </c>
      <c r="R878" s="4">
        <v>0.35699599999999998</v>
      </c>
      <c r="AD878">
        <f t="shared" si="13"/>
        <v>0.25535754451037834</v>
      </c>
    </row>
    <row r="879" spans="17:30" x14ac:dyDescent="0.25">
      <c r="Q879" s="4">
        <v>43.85</v>
      </c>
      <c r="R879" s="4">
        <v>0.36160399999999998</v>
      </c>
      <c r="AD879">
        <f t="shared" si="13"/>
        <v>0.25826933340968861</v>
      </c>
    </row>
    <row r="880" spans="17:30" x14ac:dyDescent="0.25">
      <c r="Q880" s="4">
        <v>43.9</v>
      </c>
      <c r="R880" s="4">
        <v>0.36720399999999997</v>
      </c>
      <c r="AD880">
        <f t="shared" si="13"/>
        <v>0.26244976290969885</v>
      </c>
    </row>
    <row r="881" spans="17:30" x14ac:dyDescent="0.25">
      <c r="Q881" s="4">
        <v>43.95</v>
      </c>
      <c r="R881" s="4">
        <v>0.37273499999999998</v>
      </c>
      <c r="AD881">
        <f t="shared" si="13"/>
        <v>0.26744106405965229</v>
      </c>
    </row>
    <row r="882" spans="17:30" x14ac:dyDescent="0.25">
      <c r="Q882" s="4">
        <v>44</v>
      </c>
      <c r="R882" s="4">
        <v>0.37816100000000002</v>
      </c>
      <c r="AD882">
        <f t="shared" si="13"/>
        <v>0.27269840448232452</v>
      </c>
    </row>
    <row r="883" spans="17:30" x14ac:dyDescent="0.25">
      <c r="Q883" s="4">
        <v>44.05</v>
      </c>
      <c r="R883" s="4">
        <v>0.38287399999999999</v>
      </c>
      <c r="AD883">
        <f t="shared" si="13"/>
        <v>0.27764935674671259</v>
      </c>
    </row>
    <row r="884" spans="17:30" x14ac:dyDescent="0.25">
      <c r="Q884" s="4">
        <v>44.1</v>
      </c>
      <c r="R884" s="4">
        <v>0.38558700000000001</v>
      </c>
      <c r="AD884">
        <f t="shared" si="13"/>
        <v>0.2817562217898944</v>
      </c>
    </row>
    <row r="885" spans="17:30" x14ac:dyDescent="0.25">
      <c r="Q885" s="4">
        <v>44.15</v>
      </c>
      <c r="R885" s="4">
        <v>0.38708300000000001</v>
      </c>
      <c r="AD885">
        <f t="shared" si="13"/>
        <v>0.28457442225061086</v>
      </c>
    </row>
    <row r="886" spans="17:30" x14ac:dyDescent="0.25">
      <c r="Q886" s="4">
        <v>44.2</v>
      </c>
      <c r="R886" s="4">
        <v>0.38680500000000001</v>
      </c>
      <c r="AD886">
        <f t="shared" si="13"/>
        <v>0.28580062467350859</v>
      </c>
    </row>
    <row r="887" spans="17:30" x14ac:dyDescent="0.25">
      <c r="Q887" s="4">
        <v>44.25</v>
      </c>
      <c r="R887" s="4">
        <v>0.38417800000000002</v>
      </c>
      <c r="AD887">
        <f t="shared" si="13"/>
        <v>0.28530538218236462</v>
      </c>
    </row>
    <row r="888" spans="17:30" x14ac:dyDescent="0.25">
      <c r="Q888" s="4">
        <v>44.3</v>
      </c>
      <c r="R888" s="4">
        <v>0.38047399999999998</v>
      </c>
      <c r="AD888">
        <f t="shared" si="13"/>
        <v>0.28314678552843753</v>
      </c>
    </row>
    <row r="889" spans="17:30" x14ac:dyDescent="0.25">
      <c r="Q889" s="4">
        <v>44.35</v>
      </c>
      <c r="R889" s="4">
        <v>0.37537799999999999</v>
      </c>
      <c r="AD889">
        <f t="shared" si="13"/>
        <v>0.27956368452572561</v>
      </c>
    </row>
    <row r="890" spans="17:30" x14ac:dyDescent="0.25">
      <c r="Q890" s="4">
        <v>44.4</v>
      </c>
      <c r="R890" s="4">
        <v>0.36974299999999999</v>
      </c>
      <c r="AD890">
        <f t="shared" si="13"/>
        <v>0.27494926728613678</v>
      </c>
    </row>
    <row r="891" spans="17:30" x14ac:dyDescent="0.25">
      <c r="Q891" s="4">
        <v>44.45</v>
      </c>
      <c r="R891" s="4">
        <v>0.36430000000000001</v>
      </c>
      <c r="AD891">
        <f t="shared" si="13"/>
        <v>0.26980791896418099</v>
      </c>
    </row>
    <row r="892" spans="17:30" x14ac:dyDescent="0.25">
      <c r="Q892" s="4">
        <v>44.5</v>
      </c>
      <c r="R892" s="4">
        <v>0.35908200000000001</v>
      </c>
      <c r="AD892">
        <f t="shared" si="13"/>
        <v>0.26470009301644309</v>
      </c>
    </row>
    <row r="893" spans="17:30" x14ac:dyDescent="0.25">
      <c r="Q893" s="4">
        <v>44.55</v>
      </c>
      <c r="R893" s="4">
        <v>0.35544799999999999</v>
      </c>
      <c r="AD893">
        <f t="shared" si="13"/>
        <v>0.26018122007788763</v>
      </c>
    </row>
    <row r="894" spans="17:30" x14ac:dyDescent="0.25">
      <c r="Q894" s="4">
        <v>44.6</v>
      </c>
      <c r="R894" s="4">
        <v>0.35337800000000003</v>
      </c>
      <c r="AD894">
        <f t="shared" si="13"/>
        <v>0.25674131320580162</v>
      </c>
    </row>
    <row r="895" spans="17:30" x14ac:dyDescent="0.25">
      <c r="Q895" s="4">
        <v>44.65</v>
      </c>
      <c r="R895" s="4">
        <v>0.35278700000000002</v>
      </c>
      <c r="AD895">
        <f t="shared" si="13"/>
        <v>0.25475183614674229</v>
      </c>
    </row>
    <row r="896" spans="17:30" x14ac:dyDescent="0.25">
      <c r="Q896" s="4">
        <v>44.7</v>
      </c>
      <c r="R896" s="4">
        <v>0.35433500000000001</v>
      </c>
      <c r="AD896">
        <f t="shared" si="13"/>
        <v>0.25442559524150821</v>
      </c>
    </row>
    <row r="897" spans="17:30" x14ac:dyDescent="0.25">
      <c r="Q897" s="4">
        <v>44.75</v>
      </c>
      <c r="R897" s="4">
        <v>0.35734300000000002</v>
      </c>
      <c r="AD897">
        <f t="shared" si="13"/>
        <v>0.25579398501464767</v>
      </c>
    </row>
    <row r="898" spans="17:30" x14ac:dyDescent="0.25">
      <c r="Q898" s="4">
        <v>44.8</v>
      </c>
      <c r="R898" s="4">
        <v>0.36188300000000001</v>
      </c>
      <c r="AD898">
        <f t="shared" si="13"/>
        <v>0.25870401951755029</v>
      </c>
    </row>
    <row r="899" spans="17:30" x14ac:dyDescent="0.25">
      <c r="Q899" s="4">
        <v>44.85</v>
      </c>
      <c r="R899" s="4">
        <v>0.36746499999999999</v>
      </c>
      <c r="AD899">
        <f t="shared" ref="AD899:AD962" si="14">$C$2*SIN($C$6*Q899+$C$10)*EXP(-$C$18*Q899)+$C$14</f>
        <v>0.26283542367488794</v>
      </c>
    </row>
    <row r="900" spans="17:30" x14ac:dyDescent="0.25">
      <c r="Q900" s="4">
        <v>44.9</v>
      </c>
      <c r="R900" s="4">
        <v>0.373222</v>
      </c>
      <c r="AD900">
        <f t="shared" si="14"/>
        <v>0.26773587653995612</v>
      </c>
    </row>
    <row r="901" spans="17:30" x14ac:dyDescent="0.25">
      <c r="Q901" s="4">
        <v>44.95</v>
      </c>
      <c r="R901" s="4">
        <v>0.37823099999999998</v>
      </c>
      <c r="AD901">
        <f t="shared" si="14"/>
        <v>0.27287052890129299</v>
      </c>
    </row>
    <row r="902" spans="17:30" x14ac:dyDescent="0.25">
      <c r="Q902" s="4">
        <v>45</v>
      </c>
      <c r="R902" s="4">
        <v>0.382857</v>
      </c>
      <c r="AD902">
        <f t="shared" si="14"/>
        <v>0.27768037477112034</v>
      </c>
    </row>
    <row r="903" spans="17:30" x14ac:dyDescent="0.25">
      <c r="Q903" s="4">
        <v>45.05</v>
      </c>
      <c r="R903" s="4">
        <v>0.38555200000000001</v>
      </c>
      <c r="AD903">
        <f t="shared" si="14"/>
        <v>0.28164310668046366</v>
      </c>
    </row>
    <row r="904" spans="17:30" x14ac:dyDescent="0.25">
      <c r="Q904" s="4">
        <v>45.1</v>
      </c>
      <c r="R904" s="4">
        <v>0.38692599999999999</v>
      </c>
      <c r="AD904">
        <f t="shared" si="14"/>
        <v>0.28432983022500313</v>
      </c>
    </row>
    <row r="905" spans="17:30" x14ac:dyDescent="0.25">
      <c r="Q905" s="4">
        <v>45.15</v>
      </c>
      <c r="R905" s="4">
        <v>0.38657900000000001</v>
      </c>
      <c r="AD905">
        <f t="shared" si="14"/>
        <v>0.28545147991849479</v>
      </c>
    </row>
    <row r="906" spans="17:30" x14ac:dyDescent="0.25">
      <c r="Q906" s="4">
        <v>45.2</v>
      </c>
      <c r="R906" s="4">
        <v>0.38388299999999997</v>
      </c>
      <c r="AD906">
        <f t="shared" si="14"/>
        <v>0.28488991359779975</v>
      </c>
    </row>
    <row r="907" spans="17:30" x14ac:dyDescent="0.25">
      <c r="Q907" s="4">
        <v>45.25</v>
      </c>
      <c r="R907" s="4">
        <v>0.38017800000000002</v>
      </c>
      <c r="AD907">
        <f t="shared" si="14"/>
        <v>0.28271034128261047</v>
      </c>
    </row>
    <row r="908" spans="17:30" x14ac:dyDescent="0.25">
      <c r="Q908" s="4">
        <v>45.3</v>
      </c>
      <c r="R908" s="4">
        <v>0.37529099999999999</v>
      </c>
      <c r="AD908">
        <f t="shared" si="14"/>
        <v>0.27915378262233836</v>
      </c>
    </row>
    <row r="909" spans="17:30" x14ac:dyDescent="0.25">
      <c r="Q909" s="4">
        <v>45.35</v>
      </c>
      <c r="R909" s="4">
        <v>0.36951699999999998</v>
      </c>
      <c r="AD909">
        <f t="shared" si="14"/>
        <v>0.27461042230663729</v>
      </c>
    </row>
    <row r="910" spans="17:30" x14ac:dyDescent="0.25">
      <c r="Q910" s="4">
        <v>45.4</v>
      </c>
      <c r="R910" s="4">
        <v>0.36410900000000002</v>
      </c>
      <c r="AD910">
        <f t="shared" si="14"/>
        <v>0.26957680816455221</v>
      </c>
    </row>
    <row r="911" spans="17:30" x14ac:dyDescent="0.25">
      <c r="Q911" s="4">
        <v>45.45</v>
      </c>
      <c r="R911" s="4">
        <v>0.35908200000000001</v>
      </c>
      <c r="AD911">
        <f t="shared" si="14"/>
        <v>0.2646015866665834</v>
      </c>
    </row>
    <row r="912" spans="17:30" x14ac:dyDescent="0.25">
      <c r="Q912" s="4">
        <v>45.5</v>
      </c>
      <c r="R912" s="4">
        <v>0.35549999999999998</v>
      </c>
      <c r="AD912">
        <f t="shared" si="14"/>
        <v>0.26022570564945258</v>
      </c>
    </row>
    <row r="913" spans="17:30" x14ac:dyDescent="0.25">
      <c r="Q913" s="4">
        <v>45.55</v>
      </c>
      <c r="R913" s="4">
        <v>0.35348200000000002</v>
      </c>
      <c r="AD913">
        <f t="shared" si="14"/>
        <v>0.25692360124346081</v>
      </c>
    </row>
    <row r="914" spans="17:30" x14ac:dyDescent="0.25">
      <c r="Q914" s="4">
        <v>45.6</v>
      </c>
      <c r="R914" s="4">
        <v>0.35294300000000001</v>
      </c>
      <c r="AD914">
        <f t="shared" si="14"/>
        <v>0.25505176293110915</v>
      </c>
    </row>
    <row r="915" spans="17:30" x14ac:dyDescent="0.25">
      <c r="Q915" s="4">
        <v>45.65</v>
      </c>
      <c r="R915" s="4">
        <v>0.35447400000000001</v>
      </c>
      <c r="AD915">
        <f t="shared" si="14"/>
        <v>0.25481025253081613</v>
      </c>
    </row>
    <row r="916" spans="17:30" x14ac:dyDescent="0.25">
      <c r="Q916" s="4">
        <v>45.7</v>
      </c>
      <c r="R916" s="4">
        <v>0.3579</v>
      </c>
      <c r="AD916">
        <f t="shared" si="14"/>
        <v>0.256221330366944</v>
      </c>
    </row>
    <row r="917" spans="17:30" x14ac:dyDescent="0.25">
      <c r="Q917" s="4">
        <v>45.75</v>
      </c>
      <c r="R917" s="4">
        <v>0.362265</v>
      </c>
      <c r="AD917">
        <f t="shared" si="14"/>
        <v>0.25912747115271928</v>
      </c>
    </row>
    <row r="918" spans="17:30" x14ac:dyDescent="0.25">
      <c r="Q918" s="4">
        <v>45.8</v>
      </c>
      <c r="R918" s="4">
        <v>0.36760399999999999</v>
      </c>
      <c r="AD918">
        <f t="shared" si="14"/>
        <v>0.26320893773304932</v>
      </c>
    </row>
    <row r="919" spans="17:30" x14ac:dyDescent="0.25">
      <c r="Q919" s="4">
        <v>45.85</v>
      </c>
      <c r="R919" s="4">
        <v>0.37329099999999998</v>
      </c>
      <c r="AD919">
        <f t="shared" si="14"/>
        <v>0.26801895336244069</v>
      </c>
    </row>
    <row r="920" spans="17:30" x14ac:dyDescent="0.25">
      <c r="Q920" s="4">
        <v>45.9</v>
      </c>
      <c r="R920" s="4">
        <v>0.37821300000000002</v>
      </c>
      <c r="AD920">
        <f t="shared" si="14"/>
        <v>0.27303260403934104</v>
      </c>
    </row>
    <row r="921" spans="17:30" x14ac:dyDescent="0.25">
      <c r="Q921" s="4">
        <v>45.95</v>
      </c>
      <c r="R921" s="4">
        <v>0.38261299999999998</v>
      </c>
      <c r="AD921">
        <f t="shared" si="14"/>
        <v>0.27770411868006972</v>
      </c>
    </row>
    <row r="922" spans="17:30" x14ac:dyDescent="0.25">
      <c r="Q922" s="4">
        <v>46</v>
      </c>
      <c r="R922" s="4">
        <v>0.38562200000000002</v>
      </c>
      <c r="AD922">
        <f t="shared" si="14"/>
        <v>0.28152627691516491</v>
      </c>
    </row>
    <row r="923" spans="17:30" x14ac:dyDescent="0.25">
      <c r="Q923" s="4">
        <v>46.05</v>
      </c>
      <c r="R923" s="4">
        <v>0.38657900000000001</v>
      </c>
      <c r="AD923">
        <f t="shared" si="14"/>
        <v>0.28408547825328734</v>
      </c>
    </row>
    <row r="924" spans="17:30" x14ac:dyDescent="0.25">
      <c r="Q924" s="4">
        <v>46.1</v>
      </c>
      <c r="R924" s="4">
        <v>0.38616099999999998</v>
      </c>
      <c r="AD924">
        <f t="shared" si="14"/>
        <v>0.28510649410290761</v>
      </c>
    </row>
    <row r="925" spans="17:30" x14ac:dyDescent="0.25">
      <c r="Q925" s="4">
        <v>46.15</v>
      </c>
      <c r="R925" s="4">
        <v>0.38384800000000002</v>
      </c>
      <c r="AD925">
        <f t="shared" si="14"/>
        <v>0.28448206089485617</v>
      </c>
    </row>
    <row r="926" spans="17:30" x14ac:dyDescent="0.25">
      <c r="Q926" s="4">
        <v>46.2</v>
      </c>
      <c r="R926" s="4">
        <v>0.37981300000000001</v>
      </c>
      <c r="AD926">
        <f t="shared" si="14"/>
        <v>0.28228413308478756</v>
      </c>
    </row>
    <row r="927" spans="17:30" x14ac:dyDescent="0.25">
      <c r="Q927" s="4">
        <v>46.25</v>
      </c>
      <c r="R927" s="4">
        <v>0.37487399999999999</v>
      </c>
      <c r="AD927">
        <f t="shared" si="14"/>
        <v>0.27875561725142983</v>
      </c>
    </row>
    <row r="928" spans="17:30" x14ac:dyDescent="0.25">
      <c r="Q928" s="4">
        <v>46.3</v>
      </c>
      <c r="R928" s="4">
        <v>0.369639</v>
      </c>
      <c r="AD928">
        <f t="shared" si="14"/>
        <v>0.2742835342246791</v>
      </c>
    </row>
    <row r="929" spans="17:30" x14ac:dyDescent="0.25">
      <c r="Q929" s="4">
        <v>46.35</v>
      </c>
      <c r="R929" s="4">
        <v>0.3639</v>
      </c>
      <c r="AD929">
        <f t="shared" si="14"/>
        <v>0.26935657368704613</v>
      </c>
    </row>
    <row r="930" spans="17:30" x14ac:dyDescent="0.25">
      <c r="Q930" s="4">
        <v>46.4</v>
      </c>
      <c r="R930" s="4">
        <v>0.35934300000000002</v>
      </c>
      <c r="AD930">
        <f t="shared" si="14"/>
        <v>0.2645116958397164</v>
      </c>
    </row>
    <row r="931" spans="17:30" x14ac:dyDescent="0.25">
      <c r="Q931" s="4">
        <v>46.45</v>
      </c>
      <c r="R931" s="4">
        <v>0.35562199999999999</v>
      </c>
      <c r="AD931">
        <f t="shared" si="14"/>
        <v>0.26027561449919895</v>
      </c>
    </row>
    <row r="932" spans="17:30" x14ac:dyDescent="0.25">
      <c r="Q932" s="4">
        <v>46.5</v>
      </c>
      <c r="R932" s="4">
        <v>0.35362199999999999</v>
      </c>
      <c r="AD932">
        <f t="shared" si="14"/>
        <v>0.25710753833705069</v>
      </c>
    </row>
    <row r="933" spans="17:30" x14ac:dyDescent="0.25">
      <c r="Q933" s="4">
        <v>46.55</v>
      </c>
      <c r="R933" s="4">
        <v>0.35353499999999999</v>
      </c>
      <c r="AD933">
        <f t="shared" si="14"/>
        <v>0.25534939447557958</v>
      </c>
    </row>
    <row r="934" spans="17:30" x14ac:dyDescent="0.25">
      <c r="Q934" s="4">
        <v>46.6</v>
      </c>
      <c r="R934" s="4">
        <v>0.35475200000000001</v>
      </c>
      <c r="AD934">
        <f t="shared" si="14"/>
        <v>0.2551889295993745</v>
      </c>
    </row>
    <row r="935" spans="17:30" x14ac:dyDescent="0.25">
      <c r="Q935" s="4">
        <v>46.65</v>
      </c>
      <c r="R935" s="4">
        <v>0.358039</v>
      </c>
      <c r="AD935">
        <f t="shared" si="14"/>
        <v>0.25663966996378951</v>
      </c>
    </row>
    <row r="936" spans="17:30" x14ac:dyDescent="0.25">
      <c r="Q936" s="4">
        <v>46.7</v>
      </c>
      <c r="R936" s="4">
        <v>0.36270000000000002</v>
      </c>
      <c r="AD936">
        <f t="shared" si="14"/>
        <v>0.25953987837241843</v>
      </c>
    </row>
    <row r="937" spans="17:30" x14ac:dyDescent="0.25">
      <c r="Q937" s="4">
        <v>46.75</v>
      </c>
      <c r="R937" s="4">
        <v>0.36765700000000001</v>
      </c>
      <c r="AD937">
        <f t="shared" si="14"/>
        <v>0.2635705748846876</v>
      </c>
    </row>
    <row r="938" spans="17:30" x14ac:dyDescent="0.25">
      <c r="Q938" s="4">
        <v>46.8</v>
      </c>
      <c r="R938" s="4">
        <v>0.37323899999999999</v>
      </c>
      <c r="AD938">
        <f t="shared" si="14"/>
        <v>0.26829061453220876</v>
      </c>
    </row>
    <row r="939" spans="17:30" x14ac:dyDescent="0.25">
      <c r="Q939" s="4">
        <v>46.85</v>
      </c>
      <c r="R939" s="4">
        <v>0.37838699999999997</v>
      </c>
      <c r="AD939">
        <f t="shared" si="14"/>
        <v>0.27318496517995128</v>
      </c>
    </row>
    <row r="940" spans="17:30" x14ac:dyDescent="0.25">
      <c r="Q940" s="4">
        <v>46.9</v>
      </c>
      <c r="R940" s="4">
        <v>0.38238699999999998</v>
      </c>
      <c r="AD940">
        <f t="shared" si="14"/>
        <v>0.277720902533381</v>
      </c>
    </row>
    <row r="941" spans="17:30" x14ac:dyDescent="0.25">
      <c r="Q941" s="4">
        <v>46.95</v>
      </c>
      <c r="R941" s="4">
        <v>0.385326</v>
      </c>
      <c r="AD941">
        <f t="shared" si="14"/>
        <v>0.2814059912260245</v>
      </c>
    </row>
    <row r="942" spans="17:30" x14ac:dyDescent="0.25">
      <c r="Q942" s="4">
        <v>47</v>
      </c>
      <c r="R942" s="4">
        <v>0.386492</v>
      </c>
      <c r="AD942">
        <f t="shared" si="14"/>
        <v>0.28384154173665987</v>
      </c>
    </row>
    <row r="943" spans="17:30" x14ac:dyDescent="0.25">
      <c r="Q943" s="4">
        <v>47.05</v>
      </c>
      <c r="R943" s="4">
        <v>0.38553500000000002</v>
      </c>
      <c r="AD943">
        <f t="shared" si="14"/>
        <v>0.2847657404257054</v>
      </c>
    </row>
    <row r="944" spans="17:30" x14ac:dyDescent="0.25">
      <c r="Q944" s="4">
        <v>47.1</v>
      </c>
      <c r="R944" s="4">
        <v>0.383187</v>
      </c>
      <c r="AD944">
        <f t="shared" si="14"/>
        <v>0.28408178736044715</v>
      </c>
    </row>
    <row r="945" spans="17:30" x14ac:dyDescent="0.25">
      <c r="Q945" s="4">
        <v>47.15</v>
      </c>
      <c r="R945" s="4">
        <v>0.37930900000000001</v>
      </c>
      <c r="AD945">
        <f t="shared" si="14"/>
        <v>0.28186801857270366</v>
      </c>
    </row>
    <row r="946" spans="17:30" x14ac:dyDescent="0.25">
      <c r="Q946" s="4">
        <v>47.2</v>
      </c>
      <c r="R946" s="4">
        <v>0.37435200000000002</v>
      </c>
      <c r="AD946">
        <f t="shared" si="14"/>
        <v>0.27836895614405566</v>
      </c>
    </row>
    <row r="947" spans="17:30" x14ac:dyDescent="0.25">
      <c r="Q947" s="4">
        <v>47.25</v>
      </c>
      <c r="R947" s="4">
        <v>0.36909999999999998</v>
      </c>
      <c r="AD947">
        <f t="shared" si="14"/>
        <v>0.27396830634646741</v>
      </c>
    </row>
    <row r="948" spans="17:30" x14ac:dyDescent="0.25">
      <c r="Q948" s="4">
        <v>47.3</v>
      </c>
      <c r="R948" s="4">
        <v>0.364039</v>
      </c>
      <c r="AD948">
        <f t="shared" si="14"/>
        <v>0.26914688683890192</v>
      </c>
    </row>
    <row r="949" spans="17:30" x14ac:dyDescent="0.25">
      <c r="Q949" s="4">
        <v>47.35</v>
      </c>
      <c r="R949" s="4">
        <v>0.35939599999999999</v>
      </c>
      <c r="AD949">
        <f t="shared" si="14"/>
        <v>0.26443009567044917</v>
      </c>
    </row>
    <row r="950" spans="17:30" x14ac:dyDescent="0.25">
      <c r="Q950" s="4">
        <v>47.4</v>
      </c>
      <c r="R950" s="4">
        <v>0.35579499999999997</v>
      </c>
      <c r="AD950">
        <f t="shared" si="14"/>
        <v>0.26033066091115892</v>
      </c>
    </row>
    <row r="951" spans="17:30" x14ac:dyDescent="0.25">
      <c r="Q951" s="4">
        <v>47.45</v>
      </c>
      <c r="R951" s="4">
        <v>0.35400399999999999</v>
      </c>
      <c r="AD951">
        <f t="shared" si="14"/>
        <v>0.25729290889751782</v>
      </c>
    </row>
    <row r="952" spans="17:30" x14ac:dyDescent="0.25">
      <c r="Q952" s="4">
        <v>47.5</v>
      </c>
      <c r="R952" s="4">
        <v>0.35386499999999999</v>
      </c>
      <c r="AD952">
        <f t="shared" si="14"/>
        <v>0.25564460859257959</v>
      </c>
    </row>
    <row r="953" spans="17:30" x14ac:dyDescent="0.25">
      <c r="Q953" s="4">
        <v>47.55</v>
      </c>
      <c r="R953" s="4">
        <v>0.35529100000000002</v>
      </c>
      <c r="AD953">
        <f t="shared" si="14"/>
        <v>0.25556161072038724</v>
      </c>
    </row>
    <row r="954" spans="17:30" x14ac:dyDescent="0.25">
      <c r="Q954" s="4">
        <v>47.6</v>
      </c>
      <c r="R954" s="4">
        <v>0.35824800000000001</v>
      </c>
      <c r="AD954">
        <f t="shared" si="14"/>
        <v>0.25704909598799841</v>
      </c>
    </row>
    <row r="955" spans="17:30" x14ac:dyDescent="0.25">
      <c r="Q955" s="4">
        <v>47.65</v>
      </c>
      <c r="R955" s="4">
        <v>0.36280400000000002</v>
      </c>
      <c r="AD955">
        <f t="shared" si="14"/>
        <v>0.25994143097838857</v>
      </c>
    </row>
    <row r="956" spans="17:30" x14ac:dyDescent="0.25">
      <c r="Q956" s="4">
        <v>47.7</v>
      </c>
      <c r="R956" s="4">
        <v>0.36816100000000002</v>
      </c>
      <c r="AD956">
        <f t="shared" si="14"/>
        <v>0.2639206016683171</v>
      </c>
    </row>
    <row r="957" spans="17:30" x14ac:dyDescent="0.25">
      <c r="Q957" s="4">
        <v>47.75</v>
      </c>
      <c r="R957" s="4">
        <v>0.373309</v>
      </c>
      <c r="AD957">
        <f t="shared" si="14"/>
        <v>0.26855117414801394</v>
      </c>
    </row>
    <row r="958" spans="17:30" x14ac:dyDescent="0.25">
      <c r="Q958" s="4">
        <v>47.8</v>
      </c>
      <c r="R958" s="4">
        <v>0.37847399999999998</v>
      </c>
      <c r="AD958">
        <f t="shared" si="14"/>
        <v>0.27332793970475272</v>
      </c>
    </row>
    <row r="959" spans="17:30" x14ac:dyDescent="0.25">
      <c r="Q959" s="4">
        <v>47.85</v>
      </c>
      <c r="R959" s="4">
        <v>0.38266499999999998</v>
      </c>
      <c r="AD959">
        <f t="shared" si="14"/>
        <v>0.27773103135780386</v>
      </c>
    </row>
    <row r="960" spans="17:30" x14ac:dyDescent="0.25">
      <c r="Q960" s="4">
        <v>47.9</v>
      </c>
      <c r="R960" s="4">
        <v>0.38513500000000001</v>
      </c>
      <c r="AD960">
        <f t="shared" si="14"/>
        <v>0.2812824991659747</v>
      </c>
    </row>
    <row r="961" spans="17:30" x14ac:dyDescent="0.25">
      <c r="Q961" s="4">
        <v>47.95</v>
      </c>
      <c r="R961" s="4">
        <v>0.38626500000000002</v>
      </c>
      <c r="AD961">
        <f t="shared" si="14"/>
        <v>0.28359818774984624</v>
      </c>
    </row>
    <row r="962" spans="17:30" x14ac:dyDescent="0.25">
      <c r="Q962" s="4">
        <v>48</v>
      </c>
      <c r="R962" s="4">
        <v>0.38567400000000002</v>
      </c>
      <c r="AD962">
        <f t="shared" si="14"/>
        <v>0.28442928551547159</v>
      </c>
    </row>
    <row r="963" spans="17:30" x14ac:dyDescent="0.25">
      <c r="Q963" s="4">
        <v>48.05</v>
      </c>
      <c r="R963" s="4">
        <v>0.38301299999999999</v>
      </c>
      <c r="AD963">
        <f t="shared" ref="AD963:AD1002" si="15">$C$2*SIN($C$6*Q963+$C$10)*EXP(-$C$18*Q963)+$C$14</f>
        <v>0.28368905217746737</v>
      </c>
    </row>
    <row r="964" spans="17:30" x14ac:dyDescent="0.25">
      <c r="Q964" s="4">
        <v>48.1</v>
      </c>
      <c r="R964" s="4">
        <v>0.379274</v>
      </c>
      <c r="AD964">
        <f t="shared" si="15"/>
        <v>0.28146185418670844</v>
      </c>
    </row>
    <row r="965" spans="17:30" x14ac:dyDescent="0.25">
      <c r="Q965" s="4">
        <v>48.15</v>
      </c>
      <c r="R965" s="4">
        <v>0.37409100000000001</v>
      </c>
      <c r="AD965">
        <f t="shared" si="15"/>
        <v>0.27799356886361315</v>
      </c>
    </row>
    <row r="966" spans="17:30" x14ac:dyDescent="0.25">
      <c r="Q966" s="4">
        <v>48.2</v>
      </c>
      <c r="R966" s="4">
        <v>0.36899599999999999</v>
      </c>
      <c r="AD966">
        <f t="shared" si="15"/>
        <v>0.27366444663354111</v>
      </c>
    </row>
    <row r="967" spans="17:30" x14ac:dyDescent="0.25">
      <c r="Q967" s="4">
        <v>48.25</v>
      </c>
      <c r="R967" s="4">
        <v>0.363848</v>
      </c>
      <c r="AD967">
        <f t="shared" si="15"/>
        <v>0.26894742589245219</v>
      </c>
    </row>
    <row r="968" spans="17:30" x14ac:dyDescent="0.25">
      <c r="Q968" s="4">
        <v>48.3</v>
      </c>
      <c r="R968" s="4">
        <v>0.35908200000000001</v>
      </c>
      <c r="AD968">
        <f t="shared" si="15"/>
        <v>0.26435646980506261</v>
      </c>
    </row>
    <row r="969" spans="17:30" x14ac:dyDescent="0.25">
      <c r="Q969" s="4">
        <v>48.35</v>
      </c>
      <c r="R969" s="4">
        <v>0.35579499999999997</v>
      </c>
      <c r="AD969">
        <f t="shared" si="15"/>
        <v>0.26039056829811219</v>
      </c>
    </row>
    <row r="970" spans="17:30" x14ac:dyDescent="0.25">
      <c r="Q970" s="4">
        <v>48.4</v>
      </c>
      <c r="R970" s="4">
        <v>0.354161</v>
      </c>
      <c r="AD970">
        <f t="shared" si="15"/>
        <v>0.25747950608729453</v>
      </c>
    </row>
    <row r="971" spans="17:30" x14ac:dyDescent="0.25">
      <c r="Q971" s="4">
        <v>48.45</v>
      </c>
      <c r="R971" s="4">
        <v>0.35367399999999999</v>
      </c>
      <c r="AD971">
        <f t="shared" si="15"/>
        <v>0.25593729051790287</v>
      </c>
    </row>
    <row r="972" spans="17:30" x14ac:dyDescent="0.25">
      <c r="Q972" s="4">
        <v>48.5</v>
      </c>
      <c r="R972" s="4">
        <v>0.35544799999999999</v>
      </c>
      <c r="AD972">
        <f t="shared" si="15"/>
        <v>0.25592828545822366</v>
      </c>
    </row>
    <row r="973" spans="17:30" x14ac:dyDescent="0.25">
      <c r="Q973" s="4">
        <v>48.55</v>
      </c>
      <c r="R973" s="4">
        <v>0.35842200000000002</v>
      </c>
      <c r="AD973">
        <f t="shared" si="15"/>
        <v>0.2574497032111312</v>
      </c>
    </row>
    <row r="974" spans="17:30" x14ac:dyDescent="0.25">
      <c r="Q974" s="4">
        <v>48.6</v>
      </c>
      <c r="R974" s="4">
        <v>0.36296099999999998</v>
      </c>
      <c r="AD974">
        <f t="shared" si="15"/>
        <v>0.26033231838380316</v>
      </c>
    </row>
    <row r="975" spans="17:30" x14ac:dyDescent="0.25">
      <c r="Q975" s="4">
        <v>48.65</v>
      </c>
      <c r="R975" s="4">
        <v>0.36823</v>
      </c>
      <c r="AD975">
        <f t="shared" si="15"/>
        <v>0.26425928130613158</v>
      </c>
    </row>
    <row r="976" spans="17:30" x14ac:dyDescent="0.25">
      <c r="Q976" s="4">
        <v>48.7</v>
      </c>
      <c r="R976" s="4">
        <v>0.373448</v>
      </c>
      <c r="AD976">
        <f t="shared" si="15"/>
        <v>0.2688009404324142</v>
      </c>
    </row>
    <row r="977" spans="17:30" x14ac:dyDescent="0.25">
      <c r="Q977" s="4">
        <v>48.75</v>
      </c>
      <c r="R977" s="4">
        <v>0.37836999999999998</v>
      </c>
      <c r="AD977">
        <f t="shared" si="15"/>
        <v>0.27346184720466754</v>
      </c>
    </row>
    <row r="978" spans="17:30" x14ac:dyDescent="0.25">
      <c r="Q978" s="4">
        <v>48.8</v>
      </c>
      <c r="R978" s="4">
        <v>0.38252599999999998</v>
      </c>
      <c r="AD978">
        <f t="shared" si="15"/>
        <v>0.27773480132687056</v>
      </c>
    </row>
    <row r="979" spans="17:30" x14ac:dyDescent="0.25">
      <c r="Q979" s="4">
        <v>48.85</v>
      </c>
      <c r="R979" s="4">
        <v>0.38487399999999999</v>
      </c>
      <c r="AD979">
        <f t="shared" si="15"/>
        <v>0.28115604133768085</v>
      </c>
    </row>
    <row r="980" spans="17:30" x14ac:dyDescent="0.25">
      <c r="Q980" s="4">
        <v>48.9</v>
      </c>
      <c r="R980" s="4">
        <v>0.38603900000000002</v>
      </c>
      <c r="AD980">
        <f t="shared" si="15"/>
        <v>0.28335557529390221</v>
      </c>
    </row>
    <row r="981" spans="17:30" x14ac:dyDescent="0.25">
      <c r="Q981" s="4">
        <v>48.95</v>
      </c>
      <c r="R981" s="4">
        <v>0.38539600000000002</v>
      </c>
      <c r="AD981">
        <f t="shared" si="15"/>
        <v>0.28409718967963055</v>
      </c>
    </row>
    <row r="982" spans="17:30" x14ac:dyDescent="0.25">
      <c r="Q982" s="4">
        <v>49</v>
      </c>
      <c r="R982" s="4">
        <v>0.38266499999999998</v>
      </c>
      <c r="AD982">
        <f t="shared" si="15"/>
        <v>0.28330381064332921</v>
      </c>
    </row>
    <row r="983" spans="17:30" x14ac:dyDescent="0.25">
      <c r="Q983" s="4">
        <v>49.05</v>
      </c>
      <c r="R983" s="4">
        <v>0.378909</v>
      </c>
      <c r="AD983">
        <f t="shared" si="15"/>
        <v>0.28106549533394254</v>
      </c>
    </row>
    <row r="984" spans="17:30" x14ac:dyDescent="0.25">
      <c r="Q984" s="4">
        <v>49.1</v>
      </c>
      <c r="R984" s="4">
        <v>0.37407400000000002</v>
      </c>
      <c r="AD984">
        <f t="shared" si="15"/>
        <v>0.27762922689791042</v>
      </c>
    </row>
    <row r="985" spans="17:30" x14ac:dyDescent="0.25">
      <c r="Q985" s="4">
        <v>49.15</v>
      </c>
      <c r="R985" s="4">
        <v>0.36876999999999999</v>
      </c>
      <c r="AD985">
        <f t="shared" si="15"/>
        <v>0.27337166771292642</v>
      </c>
    </row>
    <row r="986" spans="17:30" x14ac:dyDescent="0.25">
      <c r="Q986" s="4">
        <v>49.2</v>
      </c>
      <c r="R986" s="4">
        <v>0.363709</v>
      </c>
      <c r="AD986">
        <f t="shared" si="15"/>
        <v>0.268757876012441</v>
      </c>
    </row>
    <row r="987" spans="17:30" x14ac:dyDescent="0.25">
      <c r="Q987" s="4">
        <v>49.25</v>
      </c>
      <c r="R987" s="4">
        <v>0.35908200000000001</v>
      </c>
      <c r="AD987">
        <f t="shared" si="15"/>
        <v>0.26429051025410699</v>
      </c>
    </row>
    <row r="988" spans="17:30" x14ac:dyDescent="0.25">
      <c r="Q988" s="4">
        <v>49.3</v>
      </c>
      <c r="R988" s="4">
        <v>0.355848</v>
      </c>
      <c r="AD988">
        <f t="shared" si="15"/>
        <v>0.26045506899567361</v>
      </c>
    </row>
    <row r="989" spans="17:30" x14ac:dyDescent="0.25">
      <c r="Q989" s="4">
        <v>49.35</v>
      </c>
      <c r="R989" s="4">
        <v>0.354352</v>
      </c>
      <c r="AD989">
        <f t="shared" si="15"/>
        <v>0.25766713157841958</v>
      </c>
    </row>
    <row r="990" spans="17:30" x14ac:dyDescent="0.25">
      <c r="Q990" s="4">
        <v>49.4</v>
      </c>
      <c r="R990" s="4">
        <v>0.35403899999999999</v>
      </c>
      <c r="AD990">
        <f t="shared" si="15"/>
        <v>0.25622733265925346</v>
      </c>
    </row>
    <row r="991" spans="17:30" x14ac:dyDescent="0.25">
      <c r="Q991" s="4">
        <v>49.45</v>
      </c>
      <c r="R991" s="4">
        <v>0.355848</v>
      </c>
      <c r="AD991">
        <f t="shared" si="15"/>
        <v>0.25628894843475775</v>
      </c>
    </row>
    <row r="992" spans="17:30" x14ac:dyDescent="0.25">
      <c r="Q992" s="4">
        <v>49.5</v>
      </c>
      <c r="R992" s="4">
        <v>0.35882199999999997</v>
      </c>
      <c r="AD992">
        <f t="shared" si="15"/>
        <v>0.25784158880300601</v>
      </c>
    </row>
    <row r="993" spans="17:30" x14ac:dyDescent="0.25">
      <c r="Q993" s="4">
        <v>49.55</v>
      </c>
      <c r="R993" s="4">
        <v>0.36325600000000002</v>
      </c>
      <c r="AD993">
        <f t="shared" si="15"/>
        <v>0.26071272948654067</v>
      </c>
    </row>
    <row r="994" spans="17:30" x14ac:dyDescent="0.25">
      <c r="Q994" s="4">
        <v>49.6</v>
      </c>
      <c r="R994" s="4">
        <v>0.36836999999999998</v>
      </c>
      <c r="AD994">
        <f t="shared" si="15"/>
        <v>0.26458687365469535</v>
      </c>
    </row>
    <row r="995" spans="17:30" x14ac:dyDescent="0.25">
      <c r="Q995" s="4">
        <v>49.65</v>
      </c>
      <c r="R995" s="4">
        <v>0.373865</v>
      </c>
      <c r="AD995">
        <f t="shared" si="15"/>
        <v>0.2690402157650254</v>
      </c>
    </row>
    <row r="996" spans="17:30" x14ac:dyDescent="0.25">
      <c r="Q996" s="4">
        <v>49.7</v>
      </c>
      <c r="R996" s="4">
        <v>0.37836999999999998</v>
      </c>
      <c r="AD996">
        <f t="shared" si="15"/>
        <v>0.27358699959192406</v>
      </c>
    </row>
    <row r="997" spans="17:30" x14ac:dyDescent="0.25">
      <c r="Q997" s="4">
        <v>49.75</v>
      </c>
      <c r="R997" s="4">
        <v>0.38242199999999998</v>
      </c>
      <c r="AD997">
        <f t="shared" si="15"/>
        <v>0.27773249993928678</v>
      </c>
    </row>
    <row r="998" spans="17:30" x14ac:dyDescent="0.25">
      <c r="Q998" s="4">
        <v>49.8</v>
      </c>
      <c r="R998" s="4">
        <v>0.38489200000000001</v>
      </c>
      <c r="AD998">
        <f t="shared" si="15"/>
        <v>0.28102684961874758</v>
      </c>
    </row>
    <row r="999" spans="17:30" x14ac:dyDescent="0.25">
      <c r="Q999" s="4">
        <v>49.85</v>
      </c>
      <c r="R999" s="4">
        <v>0.38553500000000002</v>
      </c>
      <c r="AD999">
        <f t="shared" si="15"/>
        <v>0.28311385554362523</v>
      </c>
    </row>
    <row r="1000" spans="17:30" x14ac:dyDescent="0.25">
      <c r="Q1000" s="4">
        <v>49.9</v>
      </c>
      <c r="R1000" s="4">
        <v>0.38483899999999999</v>
      </c>
      <c r="AD1000">
        <f t="shared" si="15"/>
        <v>0.28376950714710536</v>
      </c>
    </row>
    <row r="1001" spans="17:30" x14ac:dyDescent="0.25">
      <c r="Q1001" s="4">
        <v>49.95</v>
      </c>
      <c r="R1001" s="4">
        <v>0.38252599999999998</v>
      </c>
      <c r="AD1001">
        <f t="shared" si="15"/>
        <v>0.28292601438148823</v>
      </c>
    </row>
    <row r="1002" spans="17:30" x14ac:dyDescent="0.25">
      <c r="Q1002" s="4">
        <v>50</v>
      </c>
      <c r="R1002" s="4">
        <v>0.37838699999999997</v>
      </c>
      <c r="AD1002">
        <f t="shared" si="15"/>
        <v>0.28067879654578903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1" r:id="rId4">
          <objectPr defaultSize="0" autoPict="0" r:id="rId5">
            <anchor moveWithCells="1">
              <from>
                <xdr:col>4</xdr:col>
                <xdr:colOff>400050</xdr:colOff>
                <xdr:row>14</xdr:row>
                <xdr:rowOff>123825</xdr:rowOff>
              </from>
              <to>
                <xdr:col>14</xdr:col>
                <xdr:colOff>314325</xdr:colOff>
                <xdr:row>17</xdr:row>
                <xdr:rowOff>257175</xdr:rowOff>
              </to>
            </anchor>
          </objectPr>
        </oleObject>
      </mc:Choice>
      <mc:Fallback>
        <oleObject progId="Equation.3" shapeId="1031" r:id="rId4"/>
      </mc:Fallback>
    </mc:AlternateContent>
  </oleObjects>
  <controls>
    <mc:AlternateContent xmlns:mc="http://schemas.openxmlformats.org/markup-compatibility/2006">
      <mc:Choice Requires="x14">
        <control shapeId="1032" r:id="rId6" name="ScrollBar25">
          <controlPr defaultSize="0" autoLine="0" linkedCell="H13" r:id="rId7">
            <anchor moveWithCells="1">
              <from>
                <xdr:col>0</xdr:col>
                <xdr:colOff>19050</xdr:colOff>
                <xdr:row>18</xdr:row>
                <xdr:rowOff>76200</xdr:rowOff>
              </from>
              <to>
                <xdr:col>3</xdr:col>
                <xdr:colOff>38100</xdr:colOff>
                <xdr:row>20</xdr:row>
                <xdr:rowOff>38100</xdr:rowOff>
              </to>
            </anchor>
          </controlPr>
        </control>
      </mc:Choice>
      <mc:Fallback>
        <control shapeId="1032" r:id="rId6" name="ScrollBar25"/>
      </mc:Fallback>
    </mc:AlternateContent>
    <mc:AlternateContent xmlns:mc="http://schemas.openxmlformats.org/markup-compatibility/2006">
      <mc:Choice Requires="x14">
        <control shapeId="1030" r:id="rId8" name="ScrollBar24">
          <controlPr defaultSize="0" autoLine="0" linkedCell="H12" r:id="rId9">
            <anchor moveWithCells="1">
              <from>
                <xdr:col>0</xdr:col>
                <xdr:colOff>19050</xdr:colOff>
                <xdr:row>14</xdr:row>
                <xdr:rowOff>95250</xdr:rowOff>
              </from>
              <to>
                <xdr:col>3</xdr:col>
                <xdr:colOff>38100</xdr:colOff>
                <xdr:row>16</xdr:row>
                <xdr:rowOff>57150</xdr:rowOff>
              </to>
            </anchor>
          </controlPr>
        </control>
      </mc:Choice>
      <mc:Fallback>
        <control shapeId="1030" r:id="rId8" name="ScrollBar24"/>
      </mc:Fallback>
    </mc:AlternateContent>
    <mc:AlternateContent xmlns:mc="http://schemas.openxmlformats.org/markup-compatibility/2006">
      <mc:Choice Requires="x14">
        <control shapeId="1029" r:id="rId10" name="ScrollBar23">
          <controlPr defaultSize="0" autoLine="0" linkedCell="H11" r:id="rId11">
            <anchor moveWithCells="1">
              <from>
                <xdr:col>0</xdr:col>
                <xdr:colOff>38100</xdr:colOff>
                <xdr:row>10</xdr:row>
                <xdr:rowOff>76200</xdr:rowOff>
              </from>
              <to>
                <xdr:col>3</xdr:col>
                <xdr:colOff>38100</xdr:colOff>
                <xdr:row>12</xdr:row>
                <xdr:rowOff>66675</xdr:rowOff>
              </to>
            </anchor>
          </controlPr>
        </control>
      </mc:Choice>
      <mc:Fallback>
        <control shapeId="1029" r:id="rId10" name="ScrollBar23"/>
      </mc:Fallback>
    </mc:AlternateContent>
    <mc:AlternateContent xmlns:mc="http://schemas.openxmlformats.org/markup-compatibility/2006">
      <mc:Choice Requires="x14">
        <control shapeId="1028" r:id="rId12" name="ScrollBar22">
          <controlPr defaultSize="0" autoLine="0" linkedCell="H10" r:id="rId13">
            <anchor moveWithCells="1">
              <from>
                <xdr:col>0</xdr:col>
                <xdr:colOff>57150</xdr:colOff>
                <xdr:row>6</xdr:row>
                <xdr:rowOff>66675</xdr:rowOff>
              </from>
              <to>
                <xdr:col>3</xdr:col>
                <xdr:colOff>57150</xdr:colOff>
                <xdr:row>8</xdr:row>
                <xdr:rowOff>66675</xdr:rowOff>
              </to>
            </anchor>
          </controlPr>
        </control>
      </mc:Choice>
      <mc:Fallback>
        <control shapeId="1028" r:id="rId12" name="ScrollBar22"/>
      </mc:Fallback>
    </mc:AlternateContent>
    <mc:AlternateContent xmlns:mc="http://schemas.openxmlformats.org/markup-compatibility/2006">
      <mc:Choice Requires="x14">
        <control shapeId="1027" r:id="rId14" name="ScrollBar21">
          <controlPr defaultSize="0" autoLine="0" linkedCell="H9" r:id="rId15">
            <anchor moveWithCells="1">
              <from>
                <xdr:col>0</xdr:col>
                <xdr:colOff>66675</xdr:colOff>
                <xdr:row>2</xdr:row>
                <xdr:rowOff>57150</xdr:rowOff>
              </from>
              <to>
                <xdr:col>3</xdr:col>
                <xdr:colOff>95250</xdr:colOff>
                <xdr:row>4</xdr:row>
                <xdr:rowOff>9525</xdr:rowOff>
              </to>
            </anchor>
          </controlPr>
        </control>
      </mc:Choice>
      <mc:Fallback>
        <control shapeId="1027" r:id="rId14" name="ScrollBar2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matematický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2015-01-24T13:36:05Z</dcterms:created>
  <dcterms:modified xsi:type="dcterms:W3CDTF">2015-08-28T06:50:06Z</dcterms:modified>
</cp:coreProperties>
</file>