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40" windowHeight="7995"/>
  </bookViews>
  <sheets>
    <sheet name="data z experimentu" sheetId="2" r:id="rId1"/>
    <sheet name="matematický model" sheetId="1" r:id="rId2"/>
  </sheets>
  <calcPr calcId="145621"/>
</workbook>
</file>

<file path=xl/calcChain.xml><?xml version="1.0" encoding="utf-8"?>
<calcChain xmlns="http://schemas.openxmlformats.org/spreadsheetml/2006/main">
  <c r="C6" i="1" l="1"/>
  <c r="C2" i="1"/>
  <c r="C14" i="1" l="1"/>
  <c r="C10" i="1"/>
  <c r="AD6" i="1" l="1"/>
  <c r="AD96" i="1"/>
  <c r="AD72" i="1"/>
  <c r="AD64" i="1"/>
  <c r="AD88" i="1"/>
  <c r="AD56" i="1"/>
  <c r="AD80" i="1"/>
  <c r="AD101" i="1"/>
  <c r="AD85" i="1"/>
  <c r="AD77" i="1"/>
  <c r="AD69" i="1"/>
  <c r="AD61" i="1"/>
  <c r="AD53" i="1"/>
  <c r="AD45" i="1"/>
  <c r="AD37" i="1"/>
  <c r="AD29" i="1"/>
  <c r="AD21" i="1"/>
  <c r="AD13" i="1"/>
  <c r="AD5" i="1"/>
  <c r="AD100" i="1"/>
  <c r="AD92" i="1"/>
  <c r="AD84" i="1"/>
  <c r="AD76" i="1"/>
  <c r="AD68" i="1"/>
  <c r="AD60" i="1"/>
  <c r="AD52" i="1"/>
  <c r="AD44" i="1"/>
  <c r="AD36" i="1"/>
  <c r="AD28" i="1"/>
  <c r="AD20" i="1"/>
  <c r="AD12" i="1"/>
  <c r="AD97" i="1"/>
  <c r="AD89" i="1"/>
  <c r="AD81" i="1"/>
  <c r="AD73" i="1"/>
  <c r="AD65" i="1"/>
  <c r="AD57" i="1"/>
  <c r="AD49" i="1"/>
  <c r="AD41" i="1"/>
  <c r="AD33" i="1"/>
  <c r="AD25" i="1"/>
  <c r="AD17" i="1"/>
  <c r="AD9" i="1"/>
  <c r="AD48" i="1"/>
  <c r="AD40" i="1"/>
  <c r="AD32" i="1"/>
  <c r="AD24" i="1"/>
  <c r="AD16" i="1"/>
  <c r="AD8" i="1"/>
  <c r="AD93" i="1"/>
  <c r="AD4" i="1"/>
  <c r="AD2" i="1"/>
  <c r="AD99" i="1"/>
  <c r="AD95" i="1"/>
  <c r="AD91" i="1"/>
  <c r="AD87" i="1"/>
  <c r="AD83" i="1"/>
  <c r="AD79" i="1"/>
  <c r="AD75" i="1"/>
  <c r="AD71" i="1"/>
  <c r="AD67" i="1"/>
  <c r="AD63" i="1"/>
  <c r="AD59" i="1"/>
  <c r="AD55" i="1"/>
  <c r="AD51" i="1"/>
  <c r="AD47" i="1"/>
  <c r="AD43" i="1"/>
  <c r="AD39" i="1"/>
  <c r="AD35" i="1"/>
  <c r="AD31" i="1"/>
  <c r="AD27" i="1"/>
  <c r="AD23" i="1"/>
  <c r="AD19" i="1"/>
  <c r="AD15" i="1"/>
  <c r="AD11" i="1"/>
  <c r="AD7" i="1"/>
  <c r="AD3" i="1"/>
  <c r="AD98" i="1"/>
  <c r="AD94" i="1"/>
  <c r="AD90" i="1"/>
  <c r="AD86" i="1"/>
  <c r="AD82" i="1"/>
  <c r="AD78" i="1"/>
  <c r="AD74" i="1"/>
  <c r="AD70" i="1"/>
  <c r="AD66" i="1"/>
  <c r="AD62" i="1"/>
  <c r="AD58" i="1"/>
  <c r="AD54" i="1"/>
  <c r="AD50" i="1"/>
  <c r="AD46" i="1"/>
  <c r="AD42" i="1"/>
  <c r="AD38" i="1"/>
  <c r="AD34" i="1"/>
  <c r="AD30" i="1"/>
  <c r="AD26" i="1"/>
  <c r="AD22" i="1"/>
  <c r="AD18" i="1"/>
  <c r="AD14" i="1"/>
  <c r="AD10" i="1"/>
</calcChain>
</file>

<file path=xl/sharedStrings.xml><?xml version="1.0" encoding="utf-8"?>
<sst xmlns="http://schemas.openxmlformats.org/spreadsheetml/2006/main" count="14" uniqueCount="13">
  <si>
    <t>čas (s)</t>
  </si>
  <si>
    <t>poloha (m)</t>
  </si>
  <si>
    <t>odhad</t>
  </si>
  <si>
    <t>A</t>
  </si>
  <si>
    <t>B</t>
  </si>
  <si>
    <t>C</t>
  </si>
  <si>
    <t>D</t>
  </si>
  <si>
    <t>A =</t>
  </si>
  <si>
    <t>B =</t>
  </si>
  <si>
    <t>C =</t>
  </si>
  <si>
    <t>D =</t>
  </si>
  <si>
    <t>m</t>
  </si>
  <si>
    <r>
      <t>s</t>
    </r>
    <r>
      <rPr>
        <vertAlign val="superscript"/>
        <sz val="30"/>
        <color theme="0" tint="-0.34998626667073579"/>
        <rFont val="Calibri"/>
        <family val="2"/>
        <charset val="238"/>
        <scheme val="minor"/>
      </rPr>
      <t>-1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</si>
</sst>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30"/>
      <color theme="1"/>
      <name val="Calibri"/>
      <family val="2"/>
      <charset val="238"/>
      <scheme val="minor"/>
    </font>
    <font>
      <sz val="30"/>
      <color theme="1"/>
      <name val="Calibri"/>
      <family val="2"/>
      <charset val="238"/>
      <scheme val="minor"/>
    </font>
    <font>
      <sz val="30"/>
      <color theme="0" tint="-0.34998626667073579"/>
      <name val="Calibri"/>
      <family val="2"/>
      <charset val="238"/>
      <scheme val="minor"/>
    </font>
    <font>
      <vertAlign val="superscript"/>
      <sz val="30"/>
      <color theme="0" tint="-0.3499862666707357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'matematický model'!$R$1</c:f>
              <c:strCache>
                <c:ptCount val="1"/>
                <c:pt idx="0">
                  <c:v>poloha (m)</c:v>
                </c:pt>
              </c:strCache>
            </c:strRef>
          </c:tx>
          <c:marker>
            <c:symbol val="none"/>
          </c:marker>
          <c:xVal>
            <c:numRef>
              <c:f>'matematický model'!$Q$2:$Q$501</c:f>
              <c:numCache>
                <c:formatCode>General</c:formatCode>
                <c:ptCount val="500"/>
              </c:numCache>
            </c:numRef>
          </c:xVal>
          <c:yVal>
            <c:numRef>
              <c:f>'matematický model'!$R$2:$R$501</c:f>
              <c:numCache>
                <c:formatCode>General</c:formatCode>
                <c:ptCount val="500"/>
              </c:numCache>
            </c:numRef>
          </c:yVal>
          <c:smooth val="1"/>
        </c:ser>
        <c:ser>
          <c:idx val="1"/>
          <c:order val="1"/>
          <c:tx>
            <c:strRef>
              <c:f>'matematický model'!$AD$1</c:f>
              <c:strCache>
                <c:ptCount val="1"/>
                <c:pt idx="0">
                  <c:v>odhad</c:v>
                </c:pt>
              </c:strCache>
            </c:strRef>
          </c:tx>
          <c:marker>
            <c:symbol val="none"/>
          </c:marker>
          <c:xVal>
            <c:numRef>
              <c:f>'matematický model'!$Q$2:$Q$501</c:f>
              <c:numCache>
                <c:formatCode>General</c:formatCode>
                <c:ptCount val="500"/>
              </c:numCache>
            </c:numRef>
          </c:xVal>
          <c:yVal>
            <c:numRef>
              <c:f>'matematický model'!$AD$2:$AD$501</c:f>
              <c:numCache>
                <c:formatCode>General</c:formatCode>
                <c:ptCount val="5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30944"/>
        <c:axId val="98178176"/>
      </c:scatterChart>
      <c:valAx>
        <c:axId val="98130944"/>
        <c:scaling>
          <c:orientation val="minMax"/>
          <c:max val="5"/>
        </c:scaling>
        <c:delete val="0"/>
        <c:axPos val="b"/>
        <c:numFmt formatCode="General" sourceLinked="1"/>
        <c:majorTickMark val="out"/>
        <c:minorTickMark val="none"/>
        <c:tickLblPos val="nextTo"/>
        <c:crossAx val="98178176"/>
        <c:crosses val="autoZero"/>
        <c:crossBetween val="midCat"/>
      </c:valAx>
      <c:valAx>
        <c:axId val="98178176"/>
        <c:scaling>
          <c:orientation val="minMax"/>
          <c:max val="0.5"/>
          <c:min val="-0.3000000000000000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130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5" Type="http://schemas.openxmlformats.org/officeDocument/2006/relationships/image" Target="../media/image1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190499</xdr:colOff>
      <xdr:row>0</xdr:row>
      <xdr:rowOff>152400</xdr:rowOff>
    </xdr:from>
    <xdr:to>
      <xdr:col>15</xdr:col>
      <xdr:colOff>171450</xdr:colOff>
      <xdr:row>22</xdr:row>
      <xdr:rowOff>57150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</xdr:row>
          <xdr:rowOff>57150</xdr:rowOff>
        </xdr:from>
        <xdr:to>
          <xdr:col>3</xdr:col>
          <xdr:colOff>285750</xdr:colOff>
          <xdr:row>4</xdr:row>
          <xdr:rowOff>9525</xdr:rowOff>
        </xdr:to>
        <xdr:sp macro="" textlink="">
          <xdr:nvSpPr>
            <xdr:cNvPr id="1027" name="ScrollBar2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</xdr:row>
          <xdr:rowOff>66675</xdr:rowOff>
        </xdr:from>
        <xdr:to>
          <xdr:col>3</xdr:col>
          <xdr:colOff>247650</xdr:colOff>
          <xdr:row>8</xdr:row>
          <xdr:rowOff>66675</xdr:rowOff>
        </xdr:to>
        <xdr:sp macro="" textlink="">
          <xdr:nvSpPr>
            <xdr:cNvPr id="1028" name="ScrollBar2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10</xdr:row>
          <xdr:rowOff>76200</xdr:rowOff>
        </xdr:from>
        <xdr:to>
          <xdr:col>3</xdr:col>
          <xdr:colOff>228600</xdr:colOff>
          <xdr:row>12</xdr:row>
          <xdr:rowOff>66675</xdr:rowOff>
        </xdr:to>
        <xdr:sp macro="" textlink="">
          <xdr:nvSpPr>
            <xdr:cNvPr id="1029" name="ScrollBar23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14</xdr:row>
          <xdr:rowOff>95250</xdr:rowOff>
        </xdr:from>
        <xdr:to>
          <xdr:col>3</xdr:col>
          <xdr:colOff>228600</xdr:colOff>
          <xdr:row>16</xdr:row>
          <xdr:rowOff>57150</xdr:rowOff>
        </xdr:to>
        <xdr:sp macro="" textlink="">
          <xdr:nvSpPr>
            <xdr:cNvPr id="1030" name="ScrollBar24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13</xdr:row>
          <xdr:rowOff>428625</xdr:rowOff>
        </xdr:from>
        <xdr:to>
          <xdr:col>13</xdr:col>
          <xdr:colOff>381000</xdr:colOff>
          <xdr:row>17</xdr:row>
          <xdr:rowOff>57150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3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274:F471"/>
  <sheetViews>
    <sheetView tabSelected="1" workbookViewId="0"/>
  </sheetViews>
  <sheetFormatPr defaultRowHeight="15" x14ac:dyDescent="0.25"/>
  <sheetData>
    <row r="274" spans="2:2" x14ac:dyDescent="0.25">
      <c r="B274" s="1"/>
    </row>
    <row r="384" spans="4:4" x14ac:dyDescent="0.25">
      <c r="D384" s="1"/>
    </row>
    <row r="463" spans="6:6" x14ac:dyDescent="0.25">
      <c r="F463" s="1"/>
    </row>
    <row r="471" spans="2:2" x14ac:dyDescent="0.25">
      <c r="B471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B1:AD101"/>
  <sheetViews>
    <sheetView zoomScaleNormal="100" workbookViewId="0">
      <selection activeCell="C18" sqref="C18"/>
    </sheetView>
  </sheetViews>
  <sheetFormatPr defaultRowHeight="15" x14ac:dyDescent="0.25"/>
  <cols>
    <col min="3" max="3" width="14.85546875" bestFit="1" customWidth="1"/>
    <col min="17" max="18" width="9.140625" customWidth="1"/>
    <col min="30" max="30" width="9.140625" customWidth="1"/>
  </cols>
  <sheetData>
    <row r="1" spans="2:30" x14ac:dyDescent="0.25">
      <c r="Q1" t="s">
        <v>0</v>
      </c>
      <c r="R1" t="s">
        <v>1</v>
      </c>
      <c r="AD1" t="s">
        <v>2</v>
      </c>
    </row>
    <row r="2" spans="2:30" ht="39" x14ac:dyDescent="0.25">
      <c r="B2" s="2" t="s">
        <v>7</v>
      </c>
      <c r="C2" s="3">
        <f>H9/1000</f>
        <v>0</v>
      </c>
      <c r="D2" s="4" t="s">
        <v>11</v>
      </c>
      <c r="Q2" s="5"/>
      <c r="R2" s="5"/>
      <c r="AD2">
        <f>$C$2*SIN($C$6*Q2+$C$10)+$C$14</f>
        <v>0</v>
      </c>
    </row>
    <row r="3" spans="2:30" x14ac:dyDescent="0.25">
      <c r="Q3" s="5"/>
      <c r="R3" s="5"/>
      <c r="AD3">
        <f>$C$2*SIN($C$6*Q3+$C$10)+$C$14</f>
        <v>0</v>
      </c>
    </row>
    <row r="4" spans="2:30" x14ac:dyDescent="0.25">
      <c r="Q4" s="5"/>
      <c r="R4" s="5"/>
      <c r="AD4">
        <f>$C$2*SIN($C$6*Q4+$C$10)+$C$14</f>
        <v>0</v>
      </c>
    </row>
    <row r="5" spans="2:30" x14ac:dyDescent="0.25">
      <c r="Q5" s="5"/>
      <c r="R5" s="5"/>
      <c r="AD5">
        <f>$C$2*SIN($C$6*Q5+$C$10)+$C$14</f>
        <v>0</v>
      </c>
    </row>
    <row r="6" spans="2:30" ht="45" x14ac:dyDescent="0.25">
      <c r="B6" s="2" t="s">
        <v>8</v>
      </c>
      <c r="C6" s="3">
        <f>H10/100</f>
        <v>3</v>
      </c>
      <c r="D6" s="4" t="s">
        <v>12</v>
      </c>
      <c r="Q6" s="5"/>
      <c r="R6" s="5"/>
      <c r="AD6">
        <f>$C$2*SIN($C$6*Q6+$C$10)+$C$14</f>
        <v>0</v>
      </c>
    </row>
    <row r="7" spans="2:30" x14ac:dyDescent="0.25">
      <c r="Q7" s="5"/>
      <c r="R7" s="5"/>
      <c r="AD7">
        <f>$C$2*SIN($C$6*Q7+$C$10)+$C$14</f>
        <v>0</v>
      </c>
    </row>
    <row r="8" spans="2:30" x14ac:dyDescent="0.25">
      <c r="Q8" s="5"/>
      <c r="R8" s="5"/>
      <c r="AD8">
        <f>$C$2*SIN($C$6*Q8+$C$10)+$C$14</f>
        <v>0</v>
      </c>
    </row>
    <row r="9" spans="2:30" x14ac:dyDescent="0.25">
      <c r="G9" t="s">
        <v>3</v>
      </c>
      <c r="H9">
        <v>0</v>
      </c>
      <c r="I9">
        <v>5.5E-2</v>
      </c>
      <c r="Q9" s="5"/>
      <c r="R9" s="5"/>
      <c r="AD9">
        <f>$C$2*SIN($C$6*Q9+$C$10)+$C$14</f>
        <v>0</v>
      </c>
    </row>
    <row r="10" spans="2:30" ht="39" x14ac:dyDescent="0.25">
      <c r="B10" s="2" t="s">
        <v>9</v>
      </c>
      <c r="C10" s="3">
        <f>H11/100</f>
        <v>0</v>
      </c>
      <c r="G10" t="s">
        <v>4</v>
      </c>
      <c r="H10">
        <v>300</v>
      </c>
      <c r="I10">
        <v>8.35</v>
      </c>
      <c r="Q10" s="5"/>
      <c r="R10" s="5"/>
      <c r="AD10">
        <f>$C$2*SIN($C$6*Q10+$C$10)+$C$14</f>
        <v>0</v>
      </c>
    </row>
    <row r="11" spans="2:30" x14ac:dyDescent="0.25">
      <c r="G11" t="s">
        <v>5</v>
      </c>
      <c r="H11">
        <v>0</v>
      </c>
      <c r="I11">
        <v>2.8</v>
      </c>
      <c r="Q11" s="5"/>
      <c r="R11" s="5"/>
      <c r="AD11">
        <f>$C$2*SIN($C$6*Q11+$C$10)+$C$14</f>
        <v>0</v>
      </c>
    </row>
    <row r="12" spans="2:30" x14ac:dyDescent="0.25">
      <c r="G12" t="s">
        <v>6</v>
      </c>
      <c r="H12">
        <v>0</v>
      </c>
      <c r="I12">
        <v>0</v>
      </c>
      <c r="Q12" s="5"/>
      <c r="R12" s="5"/>
      <c r="AD12">
        <f>$C$2*SIN($C$6*Q12+$C$10)+$C$14</f>
        <v>0</v>
      </c>
    </row>
    <row r="13" spans="2:30" x14ac:dyDescent="0.25">
      <c r="Q13" s="5"/>
      <c r="R13" s="5"/>
      <c r="AD13">
        <f>$C$2*SIN($C$6*Q13+$C$10)+$C$14</f>
        <v>0</v>
      </c>
    </row>
    <row r="14" spans="2:30" ht="39" x14ac:dyDescent="0.25">
      <c r="B14" s="2" t="s">
        <v>10</v>
      </c>
      <c r="C14" s="3">
        <f>H12/1000</f>
        <v>0</v>
      </c>
      <c r="D14" s="4" t="s">
        <v>11</v>
      </c>
      <c r="Q14" s="5"/>
      <c r="R14" s="5"/>
      <c r="AD14">
        <f>$C$2*SIN($C$6*Q14+$C$10)+$C$14</f>
        <v>0</v>
      </c>
    </row>
    <row r="15" spans="2:30" x14ac:dyDescent="0.25">
      <c r="Q15" s="5"/>
      <c r="R15" s="5"/>
      <c r="AD15">
        <f>$C$2*SIN($C$6*Q15+$C$10)+$C$14</f>
        <v>0</v>
      </c>
    </row>
    <row r="16" spans="2:30" x14ac:dyDescent="0.25">
      <c r="Q16" s="5"/>
      <c r="R16" s="5"/>
      <c r="AD16">
        <f>$C$2*SIN($C$6*Q16+$C$10)+$C$14</f>
        <v>0</v>
      </c>
    </row>
    <row r="17" spans="17:30" x14ac:dyDescent="0.25">
      <c r="Q17" s="5"/>
      <c r="R17" s="5"/>
      <c r="AD17">
        <f>$C$2*SIN($C$6*Q17+$C$10)+$C$14</f>
        <v>0</v>
      </c>
    </row>
    <row r="18" spans="17:30" x14ac:dyDescent="0.25">
      <c r="Q18" s="5"/>
      <c r="R18" s="5"/>
      <c r="AD18">
        <f>$C$2*SIN($C$6*Q18+$C$10)+$C$14</f>
        <v>0</v>
      </c>
    </row>
    <row r="19" spans="17:30" x14ac:dyDescent="0.25">
      <c r="Q19" s="5"/>
      <c r="R19" s="5"/>
      <c r="AD19">
        <f>$C$2*SIN($C$6*Q19+$C$10)+$C$14</f>
        <v>0</v>
      </c>
    </row>
    <row r="20" spans="17:30" x14ac:dyDescent="0.25">
      <c r="Q20" s="5"/>
      <c r="R20" s="5"/>
      <c r="AD20">
        <f>$C$2*SIN($C$6*Q20+$C$10)+$C$14</f>
        <v>0</v>
      </c>
    </row>
    <row r="21" spans="17:30" x14ac:dyDescent="0.25">
      <c r="Q21" s="5"/>
      <c r="R21" s="5"/>
      <c r="AD21">
        <f>$C$2*SIN($C$6*Q21+$C$10)+$C$14</f>
        <v>0</v>
      </c>
    </row>
    <row r="22" spans="17:30" x14ac:dyDescent="0.25">
      <c r="Q22" s="5"/>
      <c r="R22" s="5"/>
      <c r="AD22">
        <f>$C$2*SIN($C$6*Q22+$C$10)+$C$14</f>
        <v>0</v>
      </c>
    </row>
    <row r="23" spans="17:30" x14ac:dyDescent="0.25">
      <c r="Q23" s="5"/>
      <c r="R23" s="5"/>
      <c r="AD23">
        <f>$C$2*SIN($C$6*Q23+$C$10)+$C$14</f>
        <v>0</v>
      </c>
    </row>
    <row r="24" spans="17:30" x14ac:dyDescent="0.25">
      <c r="Q24" s="5"/>
      <c r="R24" s="5"/>
      <c r="AD24">
        <f>$C$2*SIN($C$6*Q24+$C$10)+$C$14</f>
        <v>0</v>
      </c>
    </row>
    <row r="25" spans="17:30" x14ac:dyDescent="0.25">
      <c r="Q25" s="5"/>
      <c r="R25" s="5"/>
      <c r="AD25">
        <f>$C$2*SIN($C$6*Q25+$C$10)+$C$14</f>
        <v>0</v>
      </c>
    </row>
    <row r="26" spans="17:30" x14ac:dyDescent="0.25">
      <c r="Q26" s="5"/>
      <c r="R26" s="5"/>
      <c r="AD26">
        <f>$C$2*SIN($C$6*Q26+$C$10)+$C$14</f>
        <v>0</v>
      </c>
    </row>
    <row r="27" spans="17:30" x14ac:dyDescent="0.25">
      <c r="Q27" s="5"/>
      <c r="R27" s="5"/>
      <c r="AD27">
        <f>$C$2*SIN($C$6*Q27+$C$10)+$C$14</f>
        <v>0</v>
      </c>
    </row>
    <row r="28" spans="17:30" x14ac:dyDescent="0.25">
      <c r="Q28" s="5"/>
      <c r="R28" s="5"/>
      <c r="AD28">
        <f>$C$2*SIN($C$6*Q28+$C$10)+$C$14</f>
        <v>0</v>
      </c>
    </row>
    <row r="29" spans="17:30" x14ac:dyDescent="0.25">
      <c r="Q29" s="5"/>
      <c r="R29" s="5"/>
      <c r="AD29">
        <f>$C$2*SIN($C$6*Q29+$C$10)+$C$14</f>
        <v>0</v>
      </c>
    </row>
    <row r="30" spans="17:30" x14ac:dyDescent="0.25">
      <c r="Q30" s="5"/>
      <c r="R30" s="5"/>
      <c r="AD30">
        <f>$C$2*SIN($C$6*Q30+$C$10)+$C$14</f>
        <v>0</v>
      </c>
    </row>
    <row r="31" spans="17:30" x14ac:dyDescent="0.25">
      <c r="Q31" s="5"/>
      <c r="R31" s="5"/>
      <c r="AD31">
        <f>$C$2*SIN($C$6*Q31+$C$10)+$C$14</f>
        <v>0</v>
      </c>
    </row>
    <row r="32" spans="17:30" x14ac:dyDescent="0.25">
      <c r="Q32" s="5"/>
      <c r="R32" s="5"/>
      <c r="AD32">
        <f>$C$2*SIN($C$6*Q32+$C$10)+$C$14</f>
        <v>0</v>
      </c>
    </row>
    <row r="33" spans="17:30" x14ac:dyDescent="0.25">
      <c r="Q33" s="5"/>
      <c r="R33" s="5"/>
      <c r="AD33">
        <f>$C$2*SIN($C$6*Q33+$C$10)+$C$14</f>
        <v>0</v>
      </c>
    </row>
    <row r="34" spans="17:30" x14ac:dyDescent="0.25">
      <c r="Q34" s="5"/>
      <c r="R34" s="5"/>
      <c r="AD34">
        <f>$C$2*SIN($C$6*Q34+$C$10)+$C$14</f>
        <v>0</v>
      </c>
    </row>
    <row r="35" spans="17:30" x14ac:dyDescent="0.25">
      <c r="Q35" s="5"/>
      <c r="R35" s="5"/>
      <c r="AD35">
        <f>$C$2*SIN($C$6*Q35+$C$10)+$C$14</f>
        <v>0</v>
      </c>
    </row>
    <row r="36" spans="17:30" x14ac:dyDescent="0.25">
      <c r="Q36" s="5"/>
      <c r="R36" s="5"/>
      <c r="AD36">
        <f>$C$2*SIN($C$6*Q36+$C$10)+$C$14</f>
        <v>0</v>
      </c>
    </row>
    <row r="37" spans="17:30" x14ac:dyDescent="0.25">
      <c r="Q37" s="5"/>
      <c r="R37" s="5"/>
      <c r="AD37">
        <f>$C$2*SIN($C$6*Q37+$C$10)+$C$14</f>
        <v>0</v>
      </c>
    </row>
    <row r="38" spans="17:30" x14ac:dyDescent="0.25">
      <c r="Q38" s="5"/>
      <c r="R38" s="5"/>
      <c r="AD38">
        <f>$C$2*SIN($C$6*Q38+$C$10)+$C$14</f>
        <v>0</v>
      </c>
    </row>
    <row r="39" spans="17:30" x14ac:dyDescent="0.25">
      <c r="Q39" s="5"/>
      <c r="R39" s="5"/>
      <c r="AD39">
        <f>$C$2*SIN($C$6*Q39+$C$10)+$C$14</f>
        <v>0</v>
      </c>
    </row>
    <row r="40" spans="17:30" x14ac:dyDescent="0.25">
      <c r="Q40" s="5"/>
      <c r="R40" s="5"/>
      <c r="AD40">
        <f>$C$2*SIN($C$6*Q40+$C$10)+$C$14</f>
        <v>0</v>
      </c>
    </row>
    <row r="41" spans="17:30" x14ac:dyDescent="0.25">
      <c r="Q41" s="5"/>
      <c r="R41" s="5"/>
      <c r="AD41">
        <f>$C$2*SIN($C$6*Q41+$C$10)+$C$14</f>
        <v>0</v>
      </c>
    </row>
    <row r="42" spans="17:30" x14ac:dyDescent="0.25">
      <c r="Q42" s="5"/>
      <c r="R42" s="5"/>
      <c r="AD42">
        <f>$C$2*SIN($C$6*Q42+$C$10)+$C$14</f>
        <v>0</v>
      </c>
    </row>
    <row r="43" spans="17:30" x14ac:dyDescent="0.25">
      <c r="Q43" s="5"/>
      <c r="R43" s="5"/>
      <c r="AD43">
        <f>$C$2*SIN($C$6*Q43+$C$10)+$C$14</f>
        <v>0</v>
      </c>
    </row>
    <row r="44" spans="17:30" x14ac:dyDescent="0.25">
      <c r="Q44" s="5"/>
      <c r="R44" s="5"/>
      <c r="AD44">
        <f>$C$2*SIN($C$6*Q44+$C$10)+$C$14</f>
        <v>0</v>
      </c>
    </row>
    <row r="45" spans="17:30" x14ac:dyDescent="0.25">
      <c r="Q45" s="5"/>
      <c r="R45" s="5"/>
      <c r="AD45">
        <f>$C$2*SIN($C$6*Q45+$C$10)+$C$14</f>
        <v>0</v>
      </c>
    </row>
    <row r="46" spans="17:30" x14ac:dyDescent="0.25">
      <c r="Q46" s="5"/>
      <c r="R46" s="5"/>
      <c r="AD46">
        <f>$C$2*SIN($C$6*Q46+$C$10)+$C$14</f>
        <v>0</v>
      </c>
    </row>
    <row r="47" spans="17:30" x14ac:dyDescent="0.25">
      <c r="Q47" s="5"/>
      <c r="R47" s="5"/>
      <c r="AD47">
        <f>$C$2*SIN($C$6*Q47+$C$10)+$C$14</f>
        <v>0</v>
      </c>
    </row>
    <row r="48" spans="17:30" x14ac:dyDescent="0.25">
      <c r="Q48" s="5"/>
      <c r="R48" s="5"/>
      <c r="AD48">
        <f>$C$2*SIN($C$6*Q48+$C$10)+$C$14</f>
        <v>0</v>
      </c>
    </row>
    <row r="49" spans="17:30" x14ac:dyDescent="0.25">
      <c r="Q49" s="5"/>
      <c r="R49" s="5"/>
      <c r="AD49">
        <f>$C$2*SIN($C$6*Q49+$C$10)+$C$14</f>
        <v>0</v>
      </c>
    </row>
    <row r="50" spans="17:30" x14ac:dyDescent="0.25">
      <c r="Q50" s="5"/>
      <c r="R50" s="5"/>
      <c r="AD50">
        <f>$C$2*SIN($C$6*Q50+$C$10)+$C$14</f>
        <v>0</v>
      </c>
    </row>
    <row r="51" spans="17:30" x14ac:dyDescent="0.25">
      <c r="Q51" s="5"/>
      <c r="R51" s="5"/>
      <c r="AD51">
        <f>$C$2*SIN($C$6*Q51+$C$10)+$C$14</f>
        <v>0</v>
      </c>
    </row>
    <row r="52" spans="17:30" x14ac:dyDescent="0.25">
      <c r="Q52" s="5"/>
      <c r="R52" s="5"/>
      <c r="AD52">
        <f>$C$2*SIN($C$6*Q52+$C$10)+$C$14</f>
        <v>0</v>
      </c>
    </row>
    <row r="53" spans="17:30" x14ac:dyDescent="0.25">
      <c r="Q53" s="5"/>
      <c r="R53" s="5"/>
      <c r="AD53">
        <f>$C$2*SIN($C$6*Q53+$C$10)+$C$14</f>
        <v>0</v>
      </c>
    </row>
    <row r="54" spans="17:30" x14ac:dyDescent="0.25">
      <c r="Q54" s="5"/>
      <c r="R54" s="5"/>
      <c r="AD54">
        <f>$C$2*SIN($C$6*Q54+$C$10)+$C$14</f>
        <v>0</v>
      </c>
    </row>
    <row r="55" spans="17:30" x14ac:dyDescent="0.25">
      <c r="Q55" s="5"/>
      <c r="R55" s="5"/>
      <c r="AD55">
        <f>$C$2*SIN($C$6*Q55+$C$10)+$C$14</f>
        <v>0</v>
      </c>
    </row>
    <row r="56" spans="17:30" x14ac:dyDescent="0.25">
      <c r="Q56" s="5"/>
      <c r="R56" s="5"/>
      <c r="AD56">
        <f>$C$2*SIN($C$6*Q56+$C$10)+$C$14</f>
        <v>0</v>
      </c>
    </row>
    <row r="57" spans="17:30" x14ac:dyDescent="0.25">
      <c r="Q57" s="5"/>
      <c r="R57" s="5"/>
      <c r="AD57">
        <f>$C$2*SIN($C$6*Q57+$C$10)+$C$14</f>
        <v>0</v>
      </c>
    </row>
    <row r="58" spans="17:30" x14ac:dyDescent="0.25">
      <c r="Q58" s="5"/>
      <c r="R58" s="5"/>
      <c r="AD58">
        <f>$C$2*SIN($C$6*Q58+$C$10)+$C$14</f>
        <v>0</v>
      </c>
    </row>
    <row r="59" spans="17:30" x14ac:dyDescent="0.25">
      <c r="Q59" s="5"/>
      <c r="R59" s="5"/>
      <c r="AD59">
        <f>$C$2*SIN($C$6*Q59+$C$10)+$C$14</f>
        <v>0</v>
      </c>
    </row>
    <row r="60" spans="17:30" x14ac:dyDescent="0.25">
      <c r="Q60" s="5"/>
      <c r="R60" s="5"/>
      <c r="AD60">
        <f>$C$2*SIN($C$6*Q60+$C$10)+$C$14</f>
        <v>0</v>
      </c>
    </row>
    <row r="61" spans="17:30" x14ac:dyDescent="0.25">
      <c r="Q61" s="5"/>
      <c r="R61" s="5"/>
      <c r="AD61">
        <f>$C$2*SIN($C$6*Q61+$C$10)+$C$14</f>
        <v>0</v>
      </c>
    </row>
    <row r="62" spans="17:30" x14ac:dyDescent="0.25">
      <c r="Q62" s="5"/>
      <c r="R62" s="5"/>
      <c r="AD62">
        <f>$C$2*SIN($C$6*Q62+$C$10)+$C$14</f>
        <v>0</v>
      </c>
    </row>
    <row r="63" spans="17:30" x14ac:dyDescent="0.25">
      <c r="Q63" s="5"/>
      <c r="R63" s="5"/>
      <c r="AD63">
        <f>$C$2*SIN($C$6*Q63+$C$10)+$C$14</f>
        <v>0</v>
      </c>
    </row>
    <row r="64" spans="17:30" x14ac:dyDescent="0.25">
      <c r="Q64" s="5"/>
      <c r="R64" s="5"/>
      <c r="AD64">
        <f>$C$2*SIN($C$6*Q64+$C$10)+$C$14</f>
        <v>0</v>
      </c>
    </row>
    <row r="65" spans="17:30" x14ac:dyDescent="0.25">
      <c r="Q65" s="5"/>
      <c r="R65" s="5"/>
      <c r="AD65">
        <f>$C$2*SIN($C$6*Q65+$C$10)+$C$14</f>
        <v>0</v>
      </c>
    </row>
    <row r="66" spans="17:30" x14ac:dyDescent="0.25">
      <c r="Q66" s="5"/>
      <c r="R66" s="5"/>
      <c r="AD66">
        <f>$C$2*SIN($C$6*Q66+$C$10)+$C$14</f>
        <v>0</v>
      </c>
    </row>
    <row r="67" spans="17:30" x14ac:dyDescent="0.25">
      <c r="Q67" s="5"/>
      <c r="R67" s="5"/>
      <c r="AD67">
        <f>$C$2*SIN($C$6*Q67+$C$10)+$C$14</f>
        <v>0</v>
      </c>
    </row>
    <row r="68" spans="17:30" x14ac:dyDescent="0.25">
      <c r="Q68" s="5"/>
      <c r="R68" s="5"/>
      <c r="AD68">
        <f>$C$2*SIN($C$6*Q68+$C$10)+$C$14</f>
        <v>0</v>
      </c>
    </row>
    <row r="69" spans="17:30" x14ac:dyDescent="0.25">
      <c r="Q69" s="5"/>
      <c r="R69" s="5"/>
      <c r="AD69">
        <f>$C$2*SIN($C$6*Q69+$C$10)+$C$14</f>
        <v>0</v>
      </c>
    </row>
    <row r="70" spans="17:30" x14ac:dyDescent="0.25">
      <c r="Q70" s="5"/>
      <c r="R70" s="5"/>
      <c r="AD70">
        <f>$C$2*SIN($C$6*Q70+$C$10)+$C$14</f>
        <v>0</v>
      </c>
    </row>
    <row r="71" spans="17:30" x14ac:dyDescent="0.25">
      <c r="Q71" s="5"/>
      <c r="R71" s="5"/>
      <c r="AD71">
        <f>$C$2*SIN($C$6*Q71+$C$10)+$C$14</f>
        <v>0</v>
      </c>
    </row>
    <row r="72" spans="17:30" x14ac:dyDescent="0.25">
      <c r="Q72" s="5"/>
      <c r="R72" s="5"/>
      <c r="AD72">
        <f>$C$2*SIN($C$6*Q72+$C$10)+$C$14</f>
        <v>0</v>
      </c>
    </row>
    <row r="73" spans="17:30" x14ac:dyDescent="0.25">
      <c r="Q73" s="5"/>
      <c r="R73" s="5"/>
      <c r="AD73">
        <f>$C$2*SIN($C$6*Q73+$C$10)+$C$14</f>
        <v>0</v>
      </c>
    </row>
    <row r="74" spans="17:30" x14ac:dyDescent="0.25">
      <c r="Q74" s="5"/>
      <c r="R74" s="5"/>
      <c r="AD74">
        <f>$C$2*SIN($C$6*Q74+$C$10)+$C$14</f>
        <v>0</v>
      </c>
    </row>
    <row r="75" spans="17:30" x14ac:dyDescent="0.25">
      <c r="Q75" s="5"/>
      <c r="R75" s="5"/>
      <c r="AD75">
        <f>$C$2*SIN($C$6*Q75+$C$10)+$C$14</f>
        <v>0</v>
      </c>
    </row>
    <row r="76" spans="17:30" x14ac:dyDescent="0.25">
      <c r="Q76" s="5"/>
      <c r="R76" s="5"/>
      <c r="AD76">
        <f>$C$2*SIN($C$6*Q76+$C$10)+$C$14</f>
        <v>0</v>
      </c>
    </row>
    <row r="77" spans="17:30" x14ac:dyDescent="0.25">
      <c r="Q77" s="5"/>
      <c r="R77" s="5"/>
      <c r="AD77">
        <f>$C$2*SIN($C$6*Q77+$C$10)+$C$14</f>
        <v>0</v>
      </c>
    </row>
    <row r="78" spans="17:30" x14ac:dyDescent="0.25">
      <c r="Q78" s="5"/>
      <c r="R78" s="5"/>
      <c r="AD78">
        <f>$C$2*SIN($C$6*Q78+$C$10)+$C$14</f>
        <v>0</v>
      </c>
    </row>
    <row r="79" spans="17:30" x14ac:dyDescent="0.25">
      <c r="Q79" s="5"/>
      <c r="R79" s="5"/>
      <c r="AD79">
        <f>$C$2*SIN($C$6*Q79+$C$10)+$C$14</f>
        <v>0</v>
      </c>
    </row>
    <row r="80" spans="17:30" x14ac:dyDescent="0.25">
      <c r="Q80" s="5"/>
      <c r="R80" s="5"/>
      <c r="AD80">
        <f>$C$2*SIN($C$6*Q80+$C$10)+$C$14</f>
        <v>0</v>
      </c>
    </row>
    <row r="81" spans="17:30" x14ac:dyDescent="0.25">
      <c r="Q81" s="5"/>
      <c r="R81" s="5"/>
      <c r="AD81">
        <f>$C$2*SIN($C$6*Q81+$C$10)+$C$14</f>
        <v>0</v>
      </c>
    </row>
    <row r="82" spans="17:30" x14ac:dyDescent="0.25">
      <c r="Q82" s="5"/>
      <c r="R82" s="5"/>
      <c r="AD82">
        <f>$C$2*SIN($C$6*Q82+$C$10)+$C$14</f>
        <v>0</v>
      </c>
    </row>
    <row r="83" spans="17:30" x14ac:dyDescent="0.25">
      <c r="Q83" s="5"/>
      <c r="R83" s="5"/>
      <c r="AD83">
        <f>$C$2*SIN($C$6*Q83+$C$10)+$C$14</f>
        <v>0</v>
      </c>
    </row>
    <row r="84" spans="17:30" x14ac:dyDescent="0.25">
      <c r="Q84" s="5"/>
      <c r="R84" s="5"/>
      <c r="AD84">
        <f>$C$2*SIN($C$6*Q84+$C$10)+$C$14</f>
        <v>0</v>
      </c>
    </row>
    <row r="85" spans="17:30" x14ac:dyDescent="0.25">
      <c r="Q85" s="5"/>
      <c r="R85" s="5"/>
      <c r="AD85">
        <f>$C$2*SIN($C$6*Q85+$C$10)+$C$14</f>
        <v>0</v>
      </c>
    </row>
    <row r="86" spans="17:30" x14ac:dyDescent="0.25">
      <c r="Q86" s="5"/>
      <c r="R86" s="5"/>
      <c r="AD86">
        <f>$C$2*SIN($C$6*Q86+$C$10)+$C$14</f>
        <v>0</v>
      </c>
    </row>
    <row r="87" spans="17:30" x14ac:dyDescent="0.25">
      <c r="Q87" s="5"/>
      <c r="R87" s="5"/>
      <c r="AD87">
        <f>$C$2*SIN($C$6*Q87+$C$10)+$C$14</f>
        <v>0</v>
      </c>
    </row>
    <row r="88" spans="17:30" x14ac:dyDescent="0.25">
      <c r="Q88" s="5"/>
      <c r="R88" s="5"/>
      <c r="AD88">
        <f>$C$2*SIN($C$6*Q88+$C$10)+$C$14</f>
        <v>0</v>
      </c>
    </row>
    <row r="89" spans="17:30" x14ac:dyDescent="0.25">
      <c r="Q89" s="5"/>
      <c r="R89" s="5"/>
      <c r="AD89">
        <f>$C$2*SIN($C$6*Q89+$C$10)+$C$14</f>
        <v>0</v>
      </c>
    </row>
    <row r="90" spans="17:30" x14ac:dyDescent="0.25">
      <c r="Q90" s="5"/>
      <c r="R90" s="5"/>
      <c r="AD90">
        <f>$C$2*SIN($C$6*Q90+$C$10)+$C$14</f>
        <v>0</v>
      </c>
    </row>
    <row r="91" spans="17:30" x14ac:dyDescent="0.25">
      <c r="Q91" s="5"/>
      <c r="R91" s="5"/>
      <c r="AD91">
        <f>$C$2*SIN($C$6*Q91+$C$10)+$C$14</f>
        <v>0</v>
      </c>
    </row>
    <row r="92" spans="17:30" x14ac:dyDescent="0.25">
      <c r="Q92" s="5"/>
      <c r="R92" s="5"/>
      <c r="AD92">
        <f>$C$2*SIN($C$6*Q92+$C$10)+$C$14</f>
        <v>0</v>
      </c>
    </row>
    <row r="93" spans="17:30" x14ac:dyDescent="0.25">
      <c r="Q93" s="5"/>
      <c r="R93" s="5"/>
      <c r="AD93">
        <f>$C$2*SIN($C$6*Q93+$C$10)+$C$14</f>
        <v>0</v>
      </c>
    </row>
    <row r="94" spans="17:30" x14ac:dyDescent="0.25">
      <c r="Q94" s="5"/>
      <c r="R94" s="5"/>
      <c r="AD94">
        <f>$C$2*SIN($C$6*Q94+$C$10)+$C$14</f>
        <v>0</v>
      </c>
    </row>
    <row r="95" spans="17:30" x14ac:dyDescent="0.25">
      <c r="Q95" s="5"/>
      <c r="R95" s="5"/>
      <c r="AD95">
        <f>$C$2*SIN($C$6*Q95+$C$10)+$C$14</f>
        <v>0</v>
      </c>
    </row>
    <row r="96" spans="17:30" x14ac:dyDescent="0.25">
      <c r="Q96" s="5"/>
      <c r="R96" s="5"/>
      <c r="AD96">
        <f>$C$2*SIN($C$6*Q96+$C$10)+$C$14</f>
        <v>0</v>
      </c>
    </row>
    <row r="97" spans="17:30" x14ac:dyDescent="0.25">
      <c r="Q97" s="5"/>
      <c r="R97" s="5"/>
      <c r="AD97">
        <f>$C$2*SIN($C$6*Q97+$C$10)+$C$14</f>
        <v>0</v>
      </c>
    </row>
    <row r="98" spans="17:30" x14ac:dyDescent="0.25">
      <c r="Q98" s="5"/>
      <c r="R98" s="5"/>
      <c r="AD98">
        <f>$C$2*SIN($C$6*Q98+$C$10)+$C$14</f>
        <v>0</v>
      </c>
    </row>
    <row r="99" spans="17:30" x14ac:dyDescent="0.25">
      <c r="Q99" s="5"/>
      <c r="R99" s="5"/>
      <c r="AD99">
        <f>$C$2*SIN($C$6*Q99+$C$10)+$C$14</f>
        <v>0</v>
      </c>
    </row>
    <row r="100" spans="17:30" x14ac:dyDescent="0.25">
      <c r="Q100" s="5"/>
      <c r="R100" s="5"/>
      <c r="AD100">
        <f>$C$2*SIN($C$6*Q100+$C$10)+$C$14</f>
        <v>0</v>
      </c>
    </row>
    <row r="101" spans="17:30" x14ac:dyDescent="0.25">
      <c r="Q101" s="5"/>
      <c r="R101" s="5"/>
      <c r="AD101">
        <f>$C$2*SIN($C$6*Q101+$C$10)+$C$14</f>
        <v>0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1" r:id="rId4">
          <objectPr defaultSize="0" autoPict="0" r:id="rId5">
            <anchor moveWithCells="1">
              <from>
                <xdr:col>5</xdr:col>
                <xdr:colOff>47625</xdr:colOff>
                <xdr:row>13</xdr:row>
                <xdr:rowOff>428625</xdr:rowOff>
              </from>
              <to>
                <xdr:col>13</xdr:col>
                <xdr:colOff>381000</xdr:colOff>
                <xdr:row>17</xdr:row>
                <xdr:rowOff>57150</xdr:rowOff>
              </to>
            </anchor>
          </objectPr>
        </oleObject>
      </mc:Choice>
      <mc:Fallback>
        <oleObject progId="Equation.3" shapeId="1031" r:id="rId4"/>
      </mc:Fallback>
    </mc:AlternateContent>
  </oleObjects>
  <controls>
    <mc:AlternateContent xmlns:mc="http://schemas.openxmlformats.org/markup-compatibility/2006">
      <mc:Choice Requires="x14">
        <control shapeId="1027" r:id="rId6" name="ScrollBar21">
          <controlPr defaultSize="0" autoLine="0" linkedCell="H9" r:id="rId7">
            <anchor moveWithCells="1">
              <from>
                <xdr:col>0</xdr:col>
                <xdr:colOff>66675</xdr:colOff>
                <xdr:row>2</xdr:row>
                <xdr:rowOff>57150</xdr:rowOff>
              </from>
              <to>
                <xdr:col>3</xdr:col>
                <xdr:colOff>285750</xdr:colOff>
                <xdr:row>4</xdr:row>
                <xdr:rowOff>9525</xdr:rowOff>
              </to>
            </anchor>
          </controlPr>
        </control>
      </mc:Choice>
      <mc:Fallback>
        <control shapeId="1027" r:id="rId6" name="ScrollBar21"/>
      </mc:Fallback>
    </mc:AlternateContent>
    <mc:AlternateContent xmlns:mc="http://schemas.openxmlformats.org/markup-compatibility/2006">
      <mc:Choice Requires="x14">
        <control shapeId="1028" r:id="rId8" name="ScrollBar22">
          <controlPr defaultSize="0" autoLine="0" linkedCell="H10" r:id="rId9">
            <anchor moveWithCells="1">
              <from>
                <xdr:col>0</xdr:col>
                <xdr:colOff>57150</xdr:colOff>
                <xdr:row>6</xdr:row>
                <xdr:rowOff>66675</xdr:rowOff>
              </from>
              <to>
                <xdr:col>3</xdr:col>
                <xdr:colOff>247650</xdr:colOff>
                <xdr:row>8</xdr:row>
                <xdr:rowOff>66675</xdr:rowOff>
              </to>
            </anchor>
          </controlPr>
        </control>
      </mc:Choice>
      <mc:Fallback>
        <control shapeId="1028" r:id="rId8" name="ScrollBar22"/>
      </mc:Fallback>
    </mc:AlternateContent>
    <mc:AlternateContent xmlns:mc="http://schemas.openxmlformats.org/markup-compatibility/2006">
      <mc:Choice Requires="x14">
        <control shapeId="1029" r:id="rId10" name="ScrollBar23">
          <controlPr defaultSize="0" autoLine="0" linkedCell="H11" r:id="rId11">
            <anchor moveWithCells="1">
              <from>
                <xdr:col>0</xdr:col>
                <xdr:colOff>38100</xdr:colOff>
                <xdr:row>10</xdr:row>
                <xdr:rowOff>76200</xdr:rowOff>
              </from>
              <to>
                <xdr:col>3</xdr:col>
                <xdr:colOff>228600</xdr:colOff>
                <xdr:row>12</xdr:row>
                <xdr:rowOff>66675</xdr:rowOff>
              </to>
            </anchor>
          </controlPr>
        </control>
      </mc:Choice>
      <mc:Fallback>
        <control shapeId="1029" r:id="rId10" name="ScrollBar23"/>
      </mc:Fallback>
    </mc:AlternateContent>
    <mc:AlternateContent xmlns:mc="http://schemas.openxmlformats.org/markup-compatibility/2006">
      <mc:Choice Requires="x14">
        <control shapeId="1030" r:id="rId12" name="ScrollBar24">
          <controlPr defaultSize="0" autoLine="0" linkedCell="H12" r:id="rId13">
            <anchor moveWithCells="1">
              <from>
                <xdr:col>0</xdr:col>
                <xdr:colOff>19050</xdr:colOff>
                <xdr:row>14</xdr:row>
                <xdr:rowOff>95250</xdr:rowOff>
              </from>
              <to>
                <xdr:col>3</xdr:col>
                <xdr:colOff>228600</xdr:colOff>
                <xdr:row>16</xdr:row>
                <xdr:rowOff>57150</xdr:rowOff>
              </to>
            </anchor>
          </controlPr>
        </control>
      </mc:Choice>
      <mc:Fallback>
        <control shapeId="1030" r:id="rId12" name="ScrollBar2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 z experimentu</vt:lpstr>
      <vt:lpstr>matematický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dcterms:created xsi:type="dcterms:W3CDTF">2015-01-24T13:36:05Z</dcterms:created>
  <dcterms:modified xsi:type="dcterms:W3CDTF">2015-01-31T14:58:00Z</dcterms:modified>
</cp:coreProperties>
</file>